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0" yWindow="0" windowWidth="24240" windowHeight="12330" activeTab="1"/>
  </bookViews>
  <sheets>
    <sheet name="Информация о Чемпионате" sheetId="1" r:id="rId1"/>
    <sheet name="Общая инфраструктура" sheetId="2" r:id="rId2"/>
    <sheet name="Рабочее место конкурсантов" sheetId="3" r:id="rId3"/>
    <sheet name="Расходные материалы" sheetId="4" r:id="rId4"/>
    <sheet name="Личный инструмент участника" sheetId="5" r:id="rId5"/>
  </sheets>
  <calcPr calcId="162913"/>
</workbook>
</file>

<file path=xl/calcChain.xml><?xml version="1.0" encoding="utf-8"?>
<calcChain xmlns="http://schemas.openxmlformats.org/spreadsheetml/2006/main">
  <c r="H47" i="3" l="1"/>
  <c r="H46" i="3"/>
  <c r="H45" i="3"/>
  <c r="A5" i="5"/>
  <c r="A3" i="5"/>
  <c r="C15" i="4"/>
  <c r="C14" i="4"/>
  <c r="C13" i="4"/>
  <c r="C12" i="4"/>
  <c r="G11" i="4"/>
  <c r="E11" i="4"/>
  <c r="C11" i="4"/>
  <c r="G10" i="4"/>
  <c r="E10" i="4"/>
  <c r="C10" i="4"/>
  <c r="C9" i="4"/>
  <c r="D8" i="4"/>
  <c r="C7" i="4"/>
  <c r="A5" i="4"/>
  <c r="A3" i="4"/>
  <c r="G47" i="3"/>
  <c r="G46" i="3"/>
  <c r="G45" i="3"/>
  <c r="H42" i="3"/>
  <c r="H41" i="3"/>
  <c r="H40" i="3"/>
  <c r="H39" i="3"/>
  <c r="H38" i="3"/>
  <c r="H31" i="3"/>
  <c r="H30" i="3"/>
  <c r="H29" i="3"/>
  <c r="C15" i="3"/>
  <c r="C14" i="3"/>
  <c r="C13" i="3"/>
  <c r="C12" i="3"/>
  <c r="G11" i="3"/>
  <c r="E11" i="3"/>
  <c r="C11" i="3"/>
  <c r="G10" i="3"/>
  <c r="E10" i="3"/>
  <c r="C10" i="3"/>
  <c r="C9" i="3"/>
  <c r="D8" i="3"/>
  <c r="C7" i="3"/>
  <c r="A5" i="3"/>
  <c r="A3" i="3"/>
  <c r="G82" i="2"/>
  <c r="G81" i="2"/>
  <c r="G80" i="2"/>
  <c r="G75" i="2"/>
  <c r="G74" i="2"/>
  <c r="G73" i="2"/>
  <c r="G72" i="2"/>
  <c r="G71" i="2"/>
  <c r="C15" i="2"/>
  <c r="C14" i="2"/>
  <c r="C13" i="2"/>
  <c r="C12" i="2"/>
  <c r="G11" i="2"/>
  <c r="E11" i="2"/>
  <c r="C11" i="2"/>
  <c r="G10" i="2"/>
  <c r="E10" i="2"/>
  <c r="C10" i="2"/>
  <c r="C9" i="2"/>
  <c r="D8" i="2"/>
  <c r="C7" i="2"/>
  <c r="A5" i="2"/>
  <c r="A3" i="2"/>
</calcChain>
</file>

<file path=xl/sharedStrings.xml><?xml version="1.0" encoding="utf-8"?>
<sst xmlns="http://schemas.openxmlformats.org/spreadsheetml/2006/main" count="612" uniqueCount="247">
  <si>
    <t>Компетенция</t>
  </si>
  <si>
    <t>Выращивание рыбопосадочного материала и товарной рыбы</t>
  </si>
  <si>
    <t>Наименование этапа Чемпионата</t>
  </si>
  <si>
    <t>региональный</t>
  </si>
  <si>
    <t>Субъект РФ</t>
  </si>
  <si>
    <t>Мурманская область</t>
  </si>
  <si>
    <t>Базовая организация расположения конкурсной площадки</t>
  </si>
  <si>
    <t>Федеральное государственное автономное образовательное учреждение высшего образования «Мурманский арктический университет»</t>
  </si>
  <si>
    <t>Адрес конкурсной площадки</t>
  </si>
  <si>
    <t>г.Мурманск ул. Спортивная 13</t>
  </si>
  <si>
    <t>Даты проведения</t>
  </si>
  <si>
    <t>23.03.2024 - 29.03.2024</t>
  </si>
  <si>
    <t>Главный эксперт</t>
  </si>
  <si>
    <t>Березина Ирина Александровна</t>
  </si>
  <si>
    <t>Электронная почта ГЭ</t>
  </si>
  <si>
    <t>berezinaia@mstu.edu.ru</t>
  </si>
  <si>
    <t>Телефон ГЭ</t>
  </si>
  <si>
    <t>7-921-285-25-65 7-911-327-4-55</t>
  </si>
  <si>
    <t>Технический эксперт</t>
  </si>
  <si>
    <t>Королёва Антонина Викторовна</t>
  </si>
  <si>
    <t>Электронная почта ТЭ</t>
  </si>
  <si>
    <t>korolevaav@mstu.edu.ru</t>
  </si>
  <si>
    <t>Телефон ТЭ</t>
  </si>
  <si>
    <t>7-921-173-86-42</t>
  </si>
  <si>
    <t>Количество конкурсантов (команд)</t>
  </si>
  <si>
    <t>Количество рабочих мест</t>
  </si>
  <si>
    <t>Количество экспертов (в т.ч. с ГЭ)</t>
  </si>
  <si>
    <t>ПРОЕКТ</t>
  </si>
  <si>
    <t>Инфраструктурный лист для оснащения конкурсной площадки</t>
  </si>
  <si>
    <t>по компетенции</t>
  </si>
  <si>
    <t>Основная информация о конкурсной площадке:</t>
  </si>
  <si>
    <t>Субъект Российской Федерации:</t>
  </si>
  <si>
    <t>Базовая организация расположения конкурсной площадки:</t>
  </si>
  <si>
    <r>
      <t>Адрес базовой организации:</t>
    </r>
    <r>
      <rPr>
        <b/>
        <sz val="12"/>
        <color rgb="FFFF0000"/>
        <rFont val="Times New Roman"/>
      </rPr>
      <t xml:space="preserve"> </t>
    </r>
  </si>
  <si>
    <r>
      <t>Главный эксперт:</t>
    </r>
    <r>
      <rPr>
        <b/>
        <sz val="12"/>
        <color rgb="FFFF0000"/>
        <rFont val="Times New Roman"/>
      </rPr>
      <t xml:space="preserve"> </t>
    </r>
  </si>
  <si>
    <t xml:space="preserve">Технический эксперт: </t>
  </si>
  <si>
    <t xml:space="preserve">Количество экспертов (в т.ч. с главным экспертом): </t>
  </si>
  <si>
    <t xml:space="preserve">Количество конкурсантов (команд): </t>
  </si>
  <si>
    <t xml:space="preserve">Количество рабочих мест: </t>
  </si>
  <si>
    <t xml:space="preserve">Даты проведения: </t>
  </si>
  <si>
    <t>Общая зона конкурсной площадки (оборудование, инструмент, мебель)</t>
  </si>
  <si>
    <t xml:space="preserve">Требования к обеспечению зоны (коммуникации, площадь, сети, количество рабочих мест и др.): </t>
  </si>
  <si>
    <t>Площадь зоны: 66 кв.м.</t>
  </si>
  <si>
    <t xml:space="preserve">Освещение: Допустимо верхнее искусственное освещение ( не менее 400 люкс) </t>
  </si>
  <si>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</si>
  <si>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Электричество:подключение к сети  по 220 Вольт и подключение по 380 Вольт	</t>
  </si>
  <si>
    <t>Контур заземления для электропитания и сети слаботочных подключений (при необходимости) : не требуется</t>
  </si>
  <si>
    <t>Покрытие пола: бетон  - 66  м2 на всю зону</t>
  </si>
  <si>
    <t>Подведение/ отведение ГХВС (при необходимости) : требуется</t>
  </si>
  <si>
    <t>Подведение сжатого воздуха (при необходимости): не требуется</t>
  </si>
  <si>
    <t>№</t>
  </si>
  <si>
    <t xml:space="preserve">Наименование </t>
  </si>
  <si>
    <t>Краткие (рамочные) технические характеристики</t>
  </si>
  <si>
    <t>Вид</t>
  </si>
  <si>
    <t>Количество</t>
  </si>
  <si>
    <t>Единица измерения</t>
  </si>
  <si>
    <t>Итоговое количество</t>
  </si>
  <si>
    <t>Рекомендации представителей индустрии (указывается конкретное оборудование)</t>
  </si>
  <si>
    <t>Установка замкнутого водообеспечения для выращивания рыбы</t>
  </si>
  <si>
    <t>Система очистки оборотной воды: барабанный фильтр, биофильтр с плавающей загрузкой. Система насыщения воды кислородом: оксигенатор напорный, генератор кислорода, воздуходувка, аэратор трубчатый. Система обеззараживания оборотной воды: озонатор, УФ стерилизатор. Система контроля абиотических параметров. Электроснабжение 220 В и мощностью до 15 кВт.</t>
  </si>
  <si>
    <t>Оборудование</t>
  </si>
  <si>
    <t>шт</t>
  </si>
  <si>
    <t xml:space="preserve"> Комплект бассейнов различного типа</t>
  </si>
  <si>
    <t xml:space="preserve"> Комплект бассейнов различного типа.  Диаметр не менее 0,7 м.</t>
  </si>
  <si>
    <t xml:space="preserve">Инкубационный аппарат Вейса со стойкой. </t>
  </si>
  <si>
    <t>Стойка с количеством аппаратов не менее 3 c оголовком и штуцером.</t>
  </si>
  <si>
    <t>Инкубационный аппарат лоткового типа ИЛ-4 "Форель" или аналог со стойкой.</t>
  </si>
  <si>
    <t>Материал: полипропилен или стеклопластик. Материал вставки: нержавеющая сталь. В комплект входит: лоток, рамки инкубационные, решетки защитные, донный слив с регулятором уровня воды. Минимальное количество лотков - 5.</t>
  </si>
  <si>
    <t>Стационарная программируемая автономная кормушка</t>
  </si>
  <si>
    <t xml:space="preserve">программируемым контроллером, за одну секунду разбрасыватель выдаёт от 200 до 400 г корма. 12-вольтовый аккумулятор
</t>
  </si>
  <si>
    <t>Комплект рыбоводных сачков различного типа</t>
  </si>
  <si>
    <t>Сачок круглый: диаметр 40 см, длина мотни - 40 см. Ячея до 20 мм, лина ручки 2 м. Сачок квадратный: размер 32 х 44 см, длина мотни - 40 см. Ячея до 20 мм. Длина ручки 2 м. Сачок треугольный: размер 59 х 44 см, длина мотни - 40 см. Ячея до 20 мм. Длина ручки 2 м.</t>
  </si>
  <si>
    <t xml:space="preserve">Лабораторные электронные весы  
</t>
  </si>
  <si>
    <t xml:space="preserve">Предел взвешивания  - 0-1.5 кг;  Индикаторы 1LED; Время работы от аккумулятора - 25 ч </t>
  </si>
  <si>
    <t>Весы лабораторные электронные Веста ВМ1502М-II</t>
  </si>
  <si>
    <t xml:space="preserve">Предел взвешивания  - до 15  кг; Индикаторы 1LED                                                             </t>
  </si>
  <si>
    <t>Лабораторные весы ViBRA  ALE 15001</t>
  </si>
  <si>
    <t xml:space="preserve">Стол лабораторный </t>
  </si>
  <si>
    <t xml:space="preserve">ширина не более 1200 мм, металлический каркас с порошковым покрытием, столешница из керамогранитной плитки </t>
  </si>
  <si>
    <t>Стол пристенный физический ЛАБ 1200 ПЛ</t>
  </si>
  <si>
    <t>Стол-мойка одинарная</t>
  </si>
  <si>
    <t xml:space="preserve">ширина не более 900 мм, металлический каркас с порошковым покрытием </t>
  </si>
  <si>
    <t>Мебель</t>
  </si>
  <si>
    <t>Стол-мойка ЛАБ-1400 МО</t>
  </si>
  <si>
    <t>Доска-линейка для измерения рыб</t>
  </si>
  <si>
    <t>Диапазон измерений: 0-70 см</t>
  </si>
  <si>
    <t>BALZER SHIRASU ЛИНЕЙКА 130 СМ</t>
  </si>
  <si>
    <t>Бинокуляр</t>
  </si>
  <si>
    <t>Увеличение микроскопа, 8-80 крат.Визуальная насадка - тринокулярная, поворотная на 360 градусов, посадочный диаметр окуляров 30 мм. Угол наклона визуальной насадки, 45 град. Регулируемое межзрачковое расстояние, в пределах, 52-75 мм. Окуляры - 10/22 c диоптрийной настройкой +-5 диоптрий; 10/22 со шкалой. Объектив панкратический, 0,8-5х крат. Рабочее расстояние, 115 мм. Поле зрения, 27,5- 4,4 мм27,5 - 4,4 Предметный столик, ммпрозрачное стекло - диаметр 125 мм; черно-белая плата диаметр 125 мм. Источник проходящего света36 светодиодов, 11В , 3 Вт, 6500 +_ 500KИсточник отраженного светакольцевой светодиодный осветитель 56 светодиодов, 11 В, 8 Вт, 7000-10000K и осветитель косого освещения 24 светодиода, 11 В, 2 Вт, 6500 +_ 500KИсточник питания - сеть переменного тока, В/Гц220+-22/50</t>
  </si>
  <si>
    <t xml:space="preserve">шт </t>
  </si>
  <si>
    <t>Бинокулярный микроскоп МИКМЕД-I вар. 2-20 (переносной)</t>
  </si>
  <si>
    <t>Кювета лабораторная с закругленными углами</t>
  </si>
  <si>
    <t>пластиковый материал 18/10 ДхШхВ (внеш/внутр) 225/190 х 175/140 х 50 (8700)</t>
  </si>
  <si>
    <t>оборудование</t>
  </si>
  <si>
    <t>Термооксиметр портативный</t>
  </si>
  <si>
    <t>Диапазон измерений кислорода - 0-50.0 мг/л. Диапазон измерения температур: 0- +50</t>
  </si>
  <si>
    <t>«САМАРА-2» </t>
  </si>
  <si>
    <t>рН-метр портативный</t>
  </si>
  <si>
    <t>Диапазон измерений - рН -0,5-14; активность, ед. рХ (pH) Прибор портативный определения кислотности с набором буферных растворов</t>
  </si>
  <si>
    <t xml:space="preserve">PH-2011/200ATC(KL-911)pHметр </t>
  </si>
  <si>
    <t>Комната Конкурсантов (оборудование, инструмент, мебель) (по количеству конкурсантов)</t>
  </si>
  <si>
    <t>Подведение/ отведение ГХВС (при необходимости) : не требуется</t>
  </si>
  <si>
    <t>Вешалка</t>
  </si>
  <si>
    <t>Характеристики позиции варьируются на усмотрение организаторов</t>
  </si>
  <si>
    <t>Вешалка напольная металлическая 5-рожковая</t>
  </si>
  <si>
    <t>Стол</t>
  </si>
  <si>
    <t xml:space="preserve">шт ( на 1 раб.место) </t>
  </si>
  <si>
    <t>стол ученический</t>
  </si>
  <si>
    <t>Стул</t>
  </si>
  <si>
    <t>Табурет ЛАБ. - СЛ-02 (Хокер +)</t>
  </si>
  <si>
    <t>Сетевой фильтр</t>
  </si>
  <si>
    <t>на 6 розеток, длина шнура не менее 5 м</t>
  </si>
  <si>
    <t>Оборудование IT</t>
  </si>
  <si>
    <t>"Energenie" SPG5-C-5 1.5м 16А</t>
  </si>
  <si>
    <t>Мусорная корзина</t>
  </si>
  <si>
    <t>Комната Экспертов (включая комнату Главного эксперта) (оборудование, инструмент, мебель) (по количеству экспертов)</t>
  </si>
  <si>
    <t>Площадь зоны: 30 кв.м.</t>
  </si>
  <si>
    <t>Освещение: Допустимо верхнее искусственное освещение ( не менее 400 люкс)</t>
  </si>
  <si>
    <t xml:space="preserve">Электричество:  подключение к сети  по (220 Вольт и 380 Вольт)	</t>
  </si>
  <si>
    <t>Покрытие пола: линолеум  - 30 м2 на всю зону</t>
  </si>
  <si>
    <t>Стационарный компьютер / Ноутбук</t>
  </si>
  <si>
    <t>Ноутбук Aqvarius Cmp NE405 (переносной)</t>
  </si>
  <si>
    <t>Запасной картридж для МФУ</t>
  </si>
  <si>
    <t>Расходные материалы</t>
  </si>
  <si>
    <t>Офисный стол</t>
  </si>
  <si>
    <t>МФУ</t>
  </si>
  <si>
    <t>HP МФУ Лазерное LaserJet M141w (cw)</t>
  </si>
  <si>
    <t>Охрана труда и техника безопасности</t>
  </si>
  <si>
    <t>Аптечка</t>
  </si>
  <si>
    <t>Набор для оказания первой медицинской помощи при химических и термических ожогах</t>
  </si>
  <si>
    <t>Охрана труда</t>
  </si>
  <si>
    <t>Огнетушитель</t>
  </si>
  <si>
    <t>Огнетушитель углекисл. ОУ-1 или аналог</t>
  </si>
  <si>
    <t>Кулер 19 л (холодная/горячая вода)</t>
  </si>
  <si>
    <t>Дозатор для жидкого мыла</t>
  </si>
  <si>
    <t>Материал - пластик</t>
  </si>
  <si>
    <t>Складское помещение НЕ ТРЕБУЕТСЯ</t>
  </si>
  <si>
    <t>Площадь зоны: не менее ____ кв.м.</t>
  </si>
  <si>
    <t xml:space="preserve">Освещение: Допустимо верхнее искусственное освещение ( не менее ___ люкс) </t>
  </si>
  <si>
    <t xml:space="preserve">Электричество: ___ подключения к сети  по (220 Вольт и 380 Вольт)	</t>
  </si>
  <si>
    <t>Покрытие пола: ковролин  - ___ м2 на всю зону</t>
  </si>
  <si>
    <t>Рабочее место Конкурсанта (основное оборудование, вспомогательное оборудование, инструмент (по количеству рабочих мест)</t>
  </si>
  <si>
    <t>Площадь зоны: 66 кв.м. и 38 кв.м.</t>
  </si>
  <si>
    <t>Электричество:  подключение к сети  по 220 Вольт</t>
  </si>
  <si>
    <t>Покрытие пола:бетон  - 66  м2 на всю зону и линолеум - 38 кв.м.</t>
  </si>
  <si>
    <t>Ноутбук (персональный компьютер с монитором)</t>
  </si>
  <si>
    <t>Источник бесперебойного питания</t>
  </si>
  <si>
    <t>Ippon Back Power Pro II 700 line-interactive, 700VA/420W, 4*IEC320 1030304</t>
  </si>
  <si>
    <t>Ведро пластиковое</t>
  </si>
  <si>
    <t>Объем 10 л</t>
  </si>
  <si>
    <t>Набор спецодежды (нарукавник прорезиненный, фартук прорезиненный)</t>
  </si>
  <si>
    <t>Материал - водоотталкивающий</t>
  </si>
  <si>
    <t>Сапоги резиновые</t>
  </si>
  <si>
    <t>конкурсант привозит с собой</t>
  </si>
  <si>
    <t>Халат</t>
  </si>
  <si>
    <t>Халат медицинский</t>
  </si>
  <si>
    <t>Рабочее место Конкурсанта (расходные материалы по количеству конкурсантов)</t>
  </si>
  <si>
    <t>Комплект лабораторной посуды (цилиндр стеклянный, чашка Петри многоразового использования)</t>
  </si>
  <si>
    <t>Цилинды лабораторные стеклянные объемом 500 мл.  Чашка Петри: стекло, диаметр чашки - 100 мм, диаметр крышки: 110 мм, глубина чашки - 12 мм, высота чашки с крышкой - 20 мм</t>
  </si>
  <si>
    <t xml:space="preserve">шт ( на 1 конкурсанта) </t>
  </si>
  <si>
    <t>Шприц медицинский с иглой</t>
  </si>
  <si>
    <t>Пластиковый, стерильный</t>
  </si>
  <si>
    <t xml:space="preserve">Таз пластиковый пищевой </t>
  </si>
  <si>
    <t>объем 5 л</t>
  </si>
  <si>
    <t>Рыбоводный журнал</t>
  </si>
  <si>
    <t>Не менее 25 листов</t>
  </si>
  <si>
    <t>Комплект лабораторных инструментов (скальпель, ножницы, пинцет)</t>
  </si>
  <si>
    <t xml:space="preserve">Нержавеющая сталь. </t>
  </si>
  <si>
    <t>Расходные материалы на всех конкурсантов и экспертов</t>
  </si>
  <si>
    <t>Ручка шариковая</t>
  </si>
  <si>
    <t>Карандаши</t>
  </si>
  <si>
    <t>Бумага</t>
  </si>
  <si>
    <t>упаковка 500 листов</t>
  </si>
  <si>
    <t xml:space="preserve">Ветошь для мытья </t>
  </si>
  <si>
    <t>Рулон 5 м</t>
  </si>
  <si>
    <t xml:space="preserve">Пакеты для мусора </t>
  </si>
  <si>
    <t xml:space="preserve">Объем не менее 60 л. </t>
  </si>
  <si>
    <t>упаковка</t>
  </si>
  <si>
    <t>Щетки, губки</t>
  </si>
  <si>
    <t>Набор для мытья: длина щетки не менее 170 см. Размер губки не менее 7х9 см.</t>
  </si>
  <si>
    <t>Скотч двухсторонний</t>
  </si>
  <si>
    <t>Скотч широкий</t>
  </si>
  <si>
    <t>Степлер со скобами</t>
  </si>
  <si>
    <t>Скрепки канцелярские</t>
  </si>
  <si>
    <t>Файлы А4</t>
  </si>
  <si>
    <t>Маркеры цветные</t>
  </si>
  <si>
    <t>Калькулятор</t>
  </si>
  <si>
    <t>Ножницы</t>
  </si>
  <si>
    <t>Папка для документов с файлами</t>
  </si>
  <si>
    <t>Планшеты для экспертов</t>
  </si>
  <si>
    <t xml:space="preserve"> </t>
  </si>
  <si>
    <t>Очки защитные</t>
  </si>
  <si>
    <t>Материал: пластик</t>
  </si>
  <si>
    <t xml:space="preserve"> Перчатки  резиновые рабочие</t>
  </si>
  <si>
    <t>Размеры: S, L, M</t>
  </si>
  <si>
    <t>упаковка (50 шт.)</t>
  </si>
  <si>
    <t>Перчатки нитриловые</t>
  </si>
  <si>
    <t>Набор для ухода / сачок / щетка / ручка 174 см, Для мытья посуды 7х9 см.</t>
  </si>
  <si>
    <t>шт.</t>
  </si>
  <si>
    <t>Ветошь для мытья</t>
  </si>
  <si>
    <t>60 л</t>
  </si>
  <si>
    <t>Личный инструмент конкурсанта</t>
  </si>
  <si>
    <t xml:space="preserve">Примечание </t>
  </si>
  <si>
    <t xml:space="preserve">45/16.18/46. ПС-РЭ Симеон АкваБиоТехнологии (ООО «Донской Рыбец»). 
Барабанный фильтр 17 м3/ч, 36 мкм
Биофильтр 1м3
Компрессор 9 м3/ч
Аэраторы Д200
Насосы 0=3 м3/ч при 9,5 м
Оксигенатор 15м3/ч,
Электронагреватель 3 кВт
Теплообменник охла¬ждения 3 кВт
УФ лампа 5 м3/ч
</t>
  </si>
  <si>
    <t xml:space="preserve">45/16.18/46. ПС-РЭ Симеон АкваБиоТехнологии (ООО «Донской Рыбец»). Д 0,6х0,6м (1 шт),  ∅2x1,0 м, V=3,1 м³ (3 шт) </t>
  </si>
  <si>
    <t>45/16.18/46. ПС-РЭ Симеон
АкваБиоТехнологии
(ООО «Донской Рыбец»). 3 колбы, 100 тыс икринок осетровых, 8л х 3= 24 л</t>
  </si>
  <si>
    <t>45/16.18/46. ПС-РЭ Симеон АкваБиоТехнологии (ООО «Донской Рыбец»). Инкубационный    лоток форели 2 корзины, 20 тыс. икри¬нок
0,1 м3</t>
  </si>
  <si>
    <t xml:space="preserve">45/16.18/46. ПС-РЭ Симеон АкваБиоТехнологии (ООО «Донской Рыбец»). 
Кормушки Ленточные   с   часовым механизмом 15 кг
</t>
  </si>
  <si>
    <t>ИП Апроду, респ Карелия. 1) круглый 400 мм, размер ячейки 24х24, глубина мотни 40 см. 2)квадратный, размер ячейки 24х24 размер (мм) 438х450, глубина мотни 40 см 3) круглый 500 мм, размер ячейки 24х24, глубина мотни 40 см.</t>
  </si>
  <si>
    <t>Кювета лабораторная с закругленными углами, нержавеющая сталь 18/10 ДхШхВ (внеш/внутр) 225/190 х 175/140 х 50 (8700)</t>
  </si>
  <si>
    <t>Площадь зоны:  38 кв.м.</t>
  </si>
  <si>
    <t>Корзина для мусора Полимербыт, 26x26x26,5 см</t>
  </si>
  <si>
    <t>Картридж W1500X с Чипом для HP LaserJet M111, M111A, M141, M141A, M141W увеличенный ресурс 2000 копий</t>
  </si>
  <si>
    <t xml:space="preserve">Стол письменный Имаго СП-3.1 Белый. Ширина, мм: 1400,Глубина, мм: 600,Высота, мм: 755
</t>
  </si>
  <si>
    <t>Стул офисный Стандарт Ткань черная. Высота сиденья min (мм):460,Высота min (мм):860,Ширина сиденья (мм):400,Ширина спинки (мм):380,Высота спинки (мм):270,Глубина сиденья min (мм):365</t>
  </si>
  <si>
    <t>Настольный кулер AEL TK-AEL-340</t>
  </si>
  <si>
    <t>огнетушитель углекислотный ОУ-2</t>
  </si>
  <si>
    <t>Диспенсер для жидкого мыла "VELVET" 90х90х177мм, 0,65л</t>
  </si>
  <si>
    <t xml:space="preserve">Аптечка  "Фэст" для учебных, общеобразовательных учреждений. </t>
  </si>
  <si>
    <t>Ведро хозяйственное Тюльпан 10 л</t>
  </si>
  <si>
    <t>ПТК Спецодежда</t>
  </si>
  <si>
    <t>Халат медицинский "Классика"</t>
  </si>
  <si>
    <t>Шприц Sitekmed 5 мл до 6 мл (игла 0.7×40). Шприц Sitekmed 10 мл до 12 мл (игла 0.8×40)</t>
  </si>
  <si>
    <r>
      <t xml:space="preserve">Тазик пластиковый хозяйственный 5л. Высота </t>
    </r>
    <r>
      <rPr>
        <sz val="11.5"/>
        <rFont val="Times New Roman"/>
        <family val="1"/>
        <charset val="204"/>
      </rPr>
      <t>10 см</t>
    </r>
    <r>
      <rPr>
        <sz val="10.5"/>
        <color theme="1"/>
        <rFont val="Times New Roman"/>
        <family val="1"/>
        <charset val="204"/>
      </rPr>
      <t xml:space="preserve">, </t>
    </r>
    <r>
      <rPr>
        <sz val="11.5"/>
        <color theme="1"/>
        <rFont val="Times New Roman"/>
        <family val="1"/>
        <charset val="204"/>
      </rPr>
      <t xml:space="preserve">Ширина 32 см, Материал </t>
    </r>
    <r>
      <rPr>
        <sz val="11.5"/>
        <rFont val="Times New Roman"/>
        <family val="1"/>
        <charset val="204"/>
      </rPr>
      <t>пластик</t>
    </r>
    <r>
      <rPr>
        <sz val="10.5"/>
        <color theme="1"/>
        <rFont val="Times New Roman"/>
        <family val="1"/>
        <charset val="204"/>
      </rPr>
      <t xml:space="preserve">, </t>
    </r>
    <r>
      <rPr>
        <sz val="11.5"/>
        <color theme="1"/>
        <rFont val="Times New Roman"/>
        <family val="1"/>
        <charset val="204"/>
      </rPr>
      <t xml:space="preserve">Объем </t>
    </r>
    <r>
      <rPr>
        <sz val="11.5"/>
        <rFont val="Times New Roman"/>
        <family val="1"/>
        <charset val="204"/>
      </rPr>
      <t>5 л</t>
    </r>
    <r>
      <rPr>
        <sz val="10.5"/>
        <color theme="1"/>
        <rFont val="Times New Roman"/>
        <family val="1"/>
        <charset val="204"/>
      </rPr>
      <t xml:space="preserve">,  </t>
    </r>
    <r>
      <rPr>
        <sz val="11.5"/>
        <color theme="1"/>
        <rFont val="Times New Roman"/>
        <family val="1"/>
        <charset val="204"/>
      </rPr>
      <t xml:space="preserve">Вес 0.3 кг,Форма </t>
    </r>
    <r>
      <rPr>
        <sz val="11.5"/>
        <rFont val="Times New Roman"/>
        <family val="1"/>
        <charset val="204"/>
      </rPr>
      <t>круглая</t>
    </r>
  </si>
  <si>
    <t>Чашка микробиологическая Петри, 100Х20мм, Стакан с делением и носиком В-1-50, ТС, Цилиндр мерный на плпстмассовом основании 500 мл, Цилиндры мерные на стеклянном основании 1- 50-2</t>
  </si>
  <si>
    <t>Журнал для рыбоводных хозяйств. форма № 11-вет. - ЦентрМаг</t>
  </si>
  <si>
    <t>Пинцет анатомический 250 мм ПМ-17 П, Скальпель глазной брюшистый малый Сб-2 П, Ножницы с 2-мя острыми концами прямые, 170мм Н-6-2 П,Ножницы с одним остр.концом, прямые, 170 мм Н-6-1П</t>
  </si>
  <si>
    <t>Add Light Pen, "вечные" простые карандаши</t>
  </si>
  <si>
    <t xml:space="preserve">Ручки шариковые масляные синие 0,5мм Maxxie ассорти </t>
  </si>
  <si>
    <t>Мешки для мусора Тов. Чистов, 5 мкм, 30 л, рулон 30 шт, черные</t>
  </si>
  <si>
    <t>Тряпка для мытья пола 5 м, ширина 77 см. Нетканое полотно серое, ветошь Вышневолоцкий Льнозавод</t>
  </si>
  <si>
    <t>Щетка универсальная ElfPlast Prestige, бело-синий. Губка мочалка пластиковая для посуды 5шт</t>
  </si>
  <si>
    <t>Клейкая лента широкая NovaRoll 48 мм*100 м</t>
  </si>
  <si>
    <t>Степлер канцелярский для бумаги, скобы №24/6, 26/6 Brauberg "Standard+", до 30 листов</t>
  </si>
  <si>
    <t>Скрепки Berlingo 50 мм никелированные, 100 шт/уп</t>
  </si>
  <si>
    <t>Папка-вкладыш с перфорацией "Squares", А4, 40мкм</t>
  </si>
  <si>
    <t>Калькулятор настольный BRAUBERG ULTRA PASTEL-08-LG, компактный (154x115 мм), 8 разрядов, двойное питание</t>
  </si>
  <si>
    <t>Маркер-текстовыделитель (для выделения текста) 4 Цвета, Brauberg Original Neon, линия письма 1-5 мм</t>
  </si>
  <si>
    <t>Клейкая двухсторонняя лента 25мм х 8м, полипропиленовая основа, 90 микрон, BRAUBERG</t>
  </si>
  <si>
    <t xml:space="preserve">Бумага А4 100л Снегурочка эконом. 80г/м2. бел 146% CIE. класс С в т/у пленке </t>
  </si>
  <si>
    <t>Ножницы Attache 180 мм, с пластиковыми эллиптическими ручками</t>
  </si>
  <si>
    <t>Папка с 30 вкладышами Berlingo "Sparkle", 17 мм, 600 мкм, с внутр. карманом</t>
  </si>
  <si>
    <t>Доска-планшет STAFF с прижимом А4 (315х235 мм), пластик, 1 мм</t>
  </si>
  <si>
    <t>Очки защитные СЕТ прозрачные</t>
  </si>
  <si>
    <t>Перчатки хозяйственные L особопрочные PREMIUM латекс 'TEXTOP' 1/12/120</t>
  </si>
  <si>
    <t>Perchatki Econom Перчатки латексные одноразовые 100 шт 50 пар</t>
  </si>
  <si>
    <t>Рокс ПУ С206 , Rezinoteh</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</si>
</sst>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Calibri"/>
    </font>
    <font>
      <sz val="11"/>
      <color theme="1"/>
      <name val="Calibri"/>
      <scheme val="minor"/>
    </font>
    <font>
      <sz val="14"/>
      <color theme="1"/>
      <name val="Times New Roman"/>
    </font>
    <font>
      <u/>
      <sz val="11"/>
      <color theme="10"/>
      <name val="Calibri"/>
      <scheme val="minor"/>
    </font>
    <font>
      <u/>
      <sz val="14"/>
      <color theme="10"/>
      <name val="Times New Roman"/>
    </font>
    <font>
      <sz val="11"/>
      <name val="Times New Roman"/>
    </font>
    <font>
      <sz val="11"/>
      <name val="Calibri"/>
      <scheme val="minor"/>
    </font>
    <font>
      <sz val="16"/>
      <color theme="0"/>
      <name val="Times New Roman"/>
    </font>
    <font>
      <sz val="16"/>
      <name val="Times New Roman"/>
    </font>
    <font>
      <b/>
      <sz val="16"/>
      <color theme="0"/>
      <name val="Times New Roman"/>
    </font>
    <font>
      <b/>
      <sz val="12"/>
      <name val="Times New Roman"/>
    </font>
    <font>
      <b/>
      <sz val="11"/>
      <name val="Times New Roman"/>
    </font>
    <font>
      <sz val="11"/>
      <color rgb="FFFF0000"/>
      <name val="Times New Roman"/>
    </font>
    <font>
      <sz val="11"/>
      <color rgb="FFFF0000"/>
      <name val="Calibri"/>
      <scheme val="minor"/>
    </font>
    <font>
      <sz val="11"/>
      <color theme="1"/>
      <name val="Times New Roman"/>
    </font>
    <font>
      <sz val="10"/>
      <color rgb="FF000000"/>
      <name val="Times New Roman"/>
    </font>
    <font>
      <sz val="9"/>
      <name val="Times New Roman"/>
    </font>
    <font>
      <sz val="12"/>
      <color rgb="FF000000"/>
      <name val="Times New Roman"/>
    </font>
    <font>
      <sz val="12"/>
      <color theme="1"/>
      <name val="Times New Roman"/>
    </font>
    <font>
      <sz val="10"/>
      <name val="Times New Roman"/>
    </font>
    <font>
      <sz val="12"/>
      <color rgb="FF333333"/>
      <name val="Times New Roman"/>
    </font>
    <font>
      <b/>
      <sz val="16"/>
      <name val="Times New Roman"/>
    </font>
    <font>
      <sz val="11"/>
      <name val="Calibri"/>
    </font>
    <font>
      <b/>
      <sz val="12"/>
      <color rgb="FFFF0000"/>
      <name val="Times New Roman"/>
    </font>
    <font>
      <sz val="11"/>
      <color rgb="FF00B0F0"/>
      <name val="Times New Roman"/>
      <family val="1"/>
      <charset val="204"/>
    </font>
    <font>
      <sz val="11"/>
      <name val="Times New Roman"/>
      <family val="1"/>
      <charset val="204"/>
    </font>
    <font>
      <sz val="12"/>
      <color rgb="FF00B0F0"/>
      <name val="Times New Roman"/>
      <family val="1"/>
      <charset val="204"/>
    </font>
    <font>
      <sz val="11.5"/>
      <color theme="1"/>
      <name val="Times New Roman"/>
      <family val="1"/>
      <charset val="204"/>
    </font>
    <font>
      <sz val="10.5"/>
      <color theme="1"/>
      <name val="Times New Roman"/>
      <family val="1"/>
      <charset val="204"/>
    </font>
    <font>
      <sz val="11.5"/>
      <name val="Times New Roman"/>
      <family val="1"/>
      <charset val="204"/>
    </font>
    <font>
      <sz val="11"/>
      <color theme="1"/>
      <name val="Times New Roman"/>
      <family val="1"/>
      <charset val="204"/>
    </font>
  </fonts>
  <fills count="7">
    <fill>
      <patternFill patternType="none"/>
    </fill>
    <fill>
      <patternFill patternType="gray125"/>
    </fill>
    <fill>
      <patternFill patternType="solid">
        <fgColor theme="1" tint="0.249977111117893"/>
        <bgColor indexed="65"/>
      </patternFill>
    </fill>
    <fill>
      <patternFill patternType="solid">
        <fgColor theme="0" tint="-0.34998626667073579"/>
        <bgColor indexed="65"/>
      </patternFill>
    </fill>
    <fill>
      <patternFill patternType="solid">
        <fgColor theme="0"/>
      </patternFill>
    </fill>
    <fill>
      <patternFill patternType="solid">
        <fgColor rgb="FFAEABAB"/>
      </patternFill>
    </fill>
    <fill>
      <patternFill patternType="solid">
        <fgColor theme="0"/>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s>
  <cellStyleXfs count="1">
    <xf numFmtId="0" fontId="0" fillId="0" borderId="0"/>
  </cellStyleXfs>
  <cellXfs count="133">
    <xf numFmtId="0" fontId="1" fillId="0" borderId="0" xfId="0" applyNumberFormat="1" applyFont="1"/>
    <xf numFmtId="0" fontId="2" fillId="0" borderId="0" xfId="0" applyNumberFormat="1" applyFont="1" applyAlignment="1">
      <alignment wrapText="1"/>
    </xf>
    <xf numFmtId="0" fontId="2" fillId="0" borderId="0" xfId="0" applyNumberFormat="1" applyFont="1"/>
    <xf numFmtId="0" fontId="2" fillId="0" borderId="1" xfId="0" applyNumberFormat="1" applyFont="1" applyBorder="1" applyAlignment="1">
      <alignment wrapText="1"/>
    </xf>
    <xf numFmtId="0" fontId="2" fillId="0" borderId="1" xfId="0" applyNumberFormat="1" applyFont="1" applyBorder="1" applyAlignment="1">
      <alignment horizontal="left" vertical="top" wrapText="1"/>
    </xf>
    <xf numFmtId="0" fontId="2" fillId="0" borderId="1" xfId="0" applyNumberFormat="1" applyFont="1" applyBorder="1" applyAlignment="1">
      <alignment horizontal="right" wrapText="1"/>
    </xf>
    <xf numFmtId="0" fontId="3" fillId="0" borderId="1" xfId="0" applyNumberFormat="1" applyFont="1" applyBorder="1" applyAlignment="1">
      <alignment horizontal="right" wrapText="1"/>
    </xf>
    <xf numFmtId="0" fontId="4" fillId="0" borderId="1" xfId="0" applyNumberFormat="1" applyFont="1" applyBorder="1" applyAlignment="1">
      <alignment horizontal="right" wrapText="1"/>
    </xf>
    <xf numFmtId="0" fontId="5" fillId="0" borderId="0" xfId="0" applyNumberFormat="1" applyFont="1"/>
    <xf numFmtId="0" fontId="5" fillId="0" borderId="0" xfId="0" applyNumberFormat="1" applyFont="1" applyAlignment="1">
      <alignment wrapText="1"/>
    </xf>
    <xf numFmtId="0" fontId="6" fillId="0" borderId="0" xfId="0" applyNumberFormat="1" applyFont="1"/>
    <xf numFmtId="0" fontId="6" fillId="0" borderId="0" xfId="0" applyNumberFormat="1" applyFont="1"/>
    <xf numFmtId="0" fontId="8" fillId="0" borderId="0" xfId="0" applyNumberFormat="1" applyFont="1" applyAlignment="1">
      <alignment vertical="center" wrapText="1"/>
    </xf>
    <xf numFmtId="0" fontId="5" fillId="0" borderId="1" xfId="0" applyNumberFormat="1" applyFont="1" applyBorder="1" applyAlignment="1">
      <alignment horizontal="left" vertical="top" wrapText="1"/>
    </xf>
    <xf numFmtId="0" fontId="5" fillId="0" borderId="7" xfId="0" applyNumberFormat="1" applyFont="1" applyBorder="1" applyAlignment="1">
      <alignment horizontal="left" vertical="center" wrapText="1"/>
    </xf>
    <xf numFmtId="0" fontId="5" fillId="0" borderId="8" xfId="0" applyNumberFormat="1" applyFont="1" applyBorder="1" applyAlignment="1">
      <alignment horizontal="center" vertical="center" wrapText="1"/>
    </xf>
    <xf numFmtId="0" fontId="5" fillId="0" borderId="7" xfId="0" applyNumberFormat="1" applyFont="1" applyBorder="1" applyAlignment="1">
      <alignment horizontal="center" vertical="center" wrapText="1"/>
    </xf>
    <xf numFmtId="0" fontId="5" fillId="0" borderId="1" xfId="0" applyNumberFormat="1" applyFont="1" applyBorder="1" applyAlignment="1">
      <alignment horizontal="center" vertical="center"/>
    </xf>
    <xf numFmtId="0" fontId="5" fillId="0" borderId="1" xfId="0" applyNumberFormat="1" applyFont="1" applyBorder="1" applyAlignment="1">
      <alignment vertical="center" wrapText="1"/>
    </xf>
    <xf numFmtId="0" fontId="13" fillId="0" borderId="0" xfId="0" applyNumberFormat="1" applyFont="1" applyAlignment="1">
      <alignment wrapText="1"/>
    </xf>
    <xf numFmtId="0" fontId="5" fillId="0" borderId="1" xfId="0" applyNumberFormat="1" applyFont="1" applyBorder="1" applyAlignment="1">
      <alignment vertical="top" wrapText="1"/>
    </xf>
    <xf numFmtId="0" fontId="12" fillId="0" borderId="1" xfId="0" applyNumberFormat="1" applyFont="1" applyBorder="1" applyAlignment="1">
      <alignment horizontal="center" vertical="center"/>
    </xf>
    <xf numFmtId="0" fontId="5" fillId="4" borderId="1" xfId="0" applyNumberFormat="1" applyFont="1" applyFill="1" applyBorder="1" applyAlignment="1">
      <alignment vertical="center" wrapText="1"/>
    </xf>
    <xf numFmtId="0" fontId="14" fillId="0" borderId="1" xfId="0" applyNumberFormat="1" applyFont="1" applyBorder="1" applyAlignment="1">
      <alignment vertical="top" wrapText="1"/>
    </xf>
    <xf numFmtId="0" fontId="14" fillId="4" borderId="1" xfId="0" applyNumberFormat="1" applyFont="1" applyFill="1" applyBorder="1" applyAlignment="1">
      <alignment vertical="top" wrapText="1"/>
    </xf>
    <xf numFmtId="0" fontId="15" fillId="0" borderId="1" xfId="0" applyNumberFormat="1" applyFont="1" applyBorder="1" applyAlignment="1">
      <alignment horizontal="left" vertical="top" wrapText="1"/>
    </xf>
    <xf numFmtId="0" fontId="14" fillId="0" borderId="1" xfId="0" applyNumberFormat="1" applyFont="1" applyBorder="1" applyAlignment="1">
      <alignment wrapText="1"/>
    </xf>
    <xf numFmtId="0" fontId="5" fillId="0" borderId="7" xfId="0" applyNumberFormat="1" applyFont="1" applyBorder="1" applyAlignment="1">
      <alignment vertical="top" wrapText="1"/>
    </xf>
    <xf numFmtId="0" fontId="16" fillId="0" borderId="1" xfId="0" applyNumberFormat="1" applyFont="1" applyBorder="1" applyAlignment="1">
      <alignment wrapText="1"/>
    </xf>
    <xf numFmtId="0" fontId="14" fillId="4" borderId="1" xfId="0" applyNumberFormat="1" applyFont="1" applyFill="1" applyBorder="1" applyAlignment="1">
      <alignment horizontal="left" vertical="top" wrapText="1"/>
    </xf>
    <xf numFmtId="0" fontId="5" fillId="0" borderId="1" xfId="0" applyNumberFormat="1" applyFont="1" applyBorder="1" applyAlignment="1">
      <alignment horizontal="center" vertical="center" wrapText="1"/>
    </xf>
    <xf numFmtId="0" fontId="5" fillId="4" borderId="1" xfId="0" applyNumberFormat="1" applyFont="1" applyFill="1" applyBorder="1" applyAlignment="1">
      <alignment vertical="top" wrapText="1"/>
    </xf>
    <xf numFmtId="0" fontId="5" fillId="4" borderId="1" xfId="0" applyNumberFormat="1" applyFont="1" applyFill="1" applyBorder="1" applyAlignment="1">
      <alignment horizontal="center" vertical="center" wrapText="1"/>
    </xf>
    <xf numFmtId="0" fontId="17" fillId="0" borderId="1" xfId="0" applyNumberFormat="1" applyFont="1" applyBorder="1" applyAlignment="1">
      <alignment vertical="top"/>
    </xf>
    <xf numFmtId="0" fontId="18" fillId="0" borderId="1" xfId="0" applyNumberFormat="1" applyFont="1" applyBorder="1" applyAlignment="1">
      <alignment vertical="top" wrapText="1"/>
    </xf>
    <xf numFmtId="0" fontId="5" fillId="0" borderId="1" xfId="0" applyNumberFormat="1" applyFont="1" applyBorder="1" applyAlignment="1">
      <alignment horizontal="left"/>
    </xf>
    <xf numFmtId="0" fontId="19" fillId="0" borderId="0" xfId="0" applyNumberFormat="1" applyFont="1" applyAlignment="1">
      <alignment vertical="top" wrapText="1"/>
    </xf>
    <xf numFmtId="0" fontId="19" fillId="0" borderId="1" xfId="0" applyNumberFormat="1" applyFont="1" applyBorder="1" applyAlignment="1">
      <alignment vertical="top" wrapText="1"/>
    </xf>
    <xf numFmtId="0" fontId="14" fillId="0" borderId="1" xfId="0" applyNumberFormat="1" applyFont="1" applyBorder="1" applyAlignment="1">
      <alignment horizontal="center" vertical="center"/>
    </xf>
    <xf numFmtId="0" fontId="5" fillId="0" borderId="7" xfId="0" applyNumberFormat="1" applyFont="1" applyBorder="1" applyAlignment="1">
      <alignment wrapText="1"/>
    </xf>
    <xf numFmtId="0" fontId="5" fillId="0" borderId="9" xfId="0" applyNumberFormat="1" applyFont="1" applyBorder="1" applyAlignment="1">
      <alignment horizontal="center" vertical="center" wrapText="1"/>
    </xf>
    <xf numFmtId="0" fontId="5" fillId="0" borderId="1" xfId="0" applyNumberFormat="1" applyFont="1" applyBorder="1" applyAlignment="1">
      <alignment horizontal="left" vertical="center" wrapText="1"/>
    </xf>
    <xf numFmtId="0" fontId="5" fillId="0" borderId="13" xfId="0" applyNumberFormat="1" applyFont="1" applyBorder="1" applyAlignment="1">
      <alignment vertical="top" wrapText="1"/>
    </xf>
    <xf numFmtId="0" fontId="14" fillId="0" borderId="1" xfId="0" applyNumberFormat="1" applyFont="1" applyBorder="1" applyAlignment="1">
      <alignment horizontal="left" vertical="center" wrapText="1"/>
    </xf>
    <xf numFmtId="0" fontId="14" fillId="4" borderId="1" xfId="0" applyNumberFormat="1" applyFont="1" applyFill="1" applyBorder="1" applyAlignment="1">
      <alignment horizontal="justify" vertical="center" wrapText="1"/>
    </xf>
    <xf numFmtId="0" fontId="20" fillId="0" borderId="0" xfId="0" applyNumberFormat="1" applyFont="1" applyAlignment="1">
      <alignment horizontal="left" vertical="center" wrapText="1"/>
    </xf>
    <xf numFmtId="0" fontId="5" fillId="0" borderId="1" xfId="0" applyNumberFormat="1" applyFont="1" applyBorder="1" applyAlignment="1">
      <alignment horizontal="left" vertical="center"/>
    </xf>
    <xf numFmtId="0" fontId="13" fillId="0" borderId="0" xfId="0" applyNumberFormat="1" applyFont="1"/>
    <xf numFmtId="0" fontId="19" fillId="0" borderId="1" xfId="0" applyNumberFormat="1" applyFont="1" applyBorder="1" applyAlignment="1">
      <alignment horizontal="center" vertical="top" wrapText="1"/>
    </xf>
    <xf numFmtId="0" fontId="5" fillId="0" borderId="13" xfId="0" applyNumberFormat="1" applyFont="1" applyBorder="1" applyAlignment="1">
      <alignment wrapText="1"/>
    </xf>
    <xf numFmtId="0" fontId="5" fillId="4" borderId="1" xfId="0" applyNumberFormat="1" applyFont="1" applyFill="1" applyBorder="1" applyAlignment="1">
      <alignment horizontal="left" vertical="center"/>
    </xf>
    <xf numFmtId="0" fontId="14" fillId="0" borderId="0" xfId="0" applyNumberFormat="1" applyFont="1" applyAlignment="1">
      <alignment vertical="top" wrapText="1"/>
    </xf>
    <xf numFmtId="0" fontId="5" fillId="0" borderId="7" xfId="0" applyNumberFormat="1" applyFont="1" applyBorder="1" applyAlignment="1">
      <alignment horizontal="left"/>
    </xf>
    <xf numFmtId="0" fontId="14" fillId="0" borderId="1" xfId="0" applyNumberFormat="1" applyFont="1" applyBorder="1"/>
    <xf numFmtId="0" fontId="5" fillId="0" borderId="1" xfId="0" applyNumberFormat="1" applyFont="1" applyBorder="1"/>
    <xf numFmtId="0" fontId="12" fillId="0" borderId="1" xfId="0" applyNumberFormat="1" applyFont="1" applyBorder="1" applyAlignment="1">
      <alignment vertical="center" wrapText="1"/>
    </xf>
    <xf numFmtId="0" fontId="12" fillId="0" borderId="1" xfId="0" applyNumberFormat="1" applyFont="1" applyBorder="1"/>
    <xf numFmtId="0" fontId="5" fillId="0" borderId="1" xfId="0" applyNumberFormat="1" applyFont="1" applyBorder="1" applyAlignment="1">
      <alignment wrapText="1"/>
    </xf>
    <xf numFmtId="0" fontId="5" fillId="4" borderId="1" xfId="0" applyNumberFormat="1" applyFont="1" applyFill="1" applyBorder="1" applyAlignment="1">
      <alignment horizontal="left" vertical="top" wrapText="1"/>
    </xf>
    <xf numFmtId="0" fontId="5" fillId="4" borderId="1" xfId="0" applyNumberFormat="1" applyFont="1" applyFill="1" applyBorder="1" applyAlignment="1">
      <alignment horizontal="center" vertical="center"/>
    </xf>
    <xf numFmtId="0" fontId="5" fillId="4" borderId="1" xfId="0" applyNumberFormat="1" applyFont="1" applyFill="1" applyBorder="1" applyAlignment="1">
      <alignment horizontal="left" vertical="center" wrapText="1"/>
    </xf>
    <xf numFmtId="0" fontId="5" fillId="0" borderId="9" xfId="0" applyNumberFormat="1" applyFont="1" applyBorder="1" applyAlignment="1">
      <alignment wrapText="1"/>
    </xf>
    <xf numFmtId="0" fontId="6" fillId="4" borderId="0" xfId="0" applyNumberFormat="1" applyFont="1" applyFill="1"/>
    <xf numFmtId="0" fontId="5" fillId="4" borderId="1" xfId="0" applyNumberFormat="1" applyFont="1" applyFill="1" applyBorder="1" applyAlignment="1">
      <alignment wrapText="1"/>
    </xf>
    <xf numFmtId="0" fontId="5" fillId="0" borderId="1" xfId="0" applyNumberFormat="1" applyFont="1" applyBorder="1" applyAlignment="1">
      <alignment horizontal="left" vertical="top"/>
    </xf>
    <xf numFmtId="0" fontId="5" fillId="4" borderId="1" xfId="0" applyNumberFormat="1" applyFont="1" applyFill="1" applyBorder="1"/>
    <xf numFmtId="0" fontId="14" fillId="0" borderId="1" xfId="0" applyNumberFormat="1" applyFont="1" applyBorder="1" applyAlignment="1">
      <alignment horizontal="left"/>
    </xf>
    <xf numFmtId="0" fontId="19" fillId="0" borderId="1" xfId="0" applyNumberFormat="1" applyFont="1" applyBorder="1" applyAlignment="1">
      <alignment vertical="top"/>
    </xf>
    <xf numFmtId="0" fontId="19" fillId="0" borderId="1" xfId="0" applyNumberFormat="1" applyFont="1" applyBorder="1" applyAlignment="1">
      <alignment horizontal="left" vertical="top" wrapText="1"/>
    </xf>
    <xf numFmtId="0" fontId="19" fillId="0" borderId="1" xfId="0" applyNumberFormat="1" applyFont="1" applyBorder="1" applyAlignment="1">
      <alignment horizontal="left" vertical="center" wrapText="1"/>
    </xf>
    <xf numFmtId="0" fontId="15" fillId="0" borderId="1" xfId="0" applyNumberFormat="1" applyFont="1" applyBorder="1" applyAlignment="1">
      <alignment horizontal="left" vertical="center" wrapText="1"/>
    </xf>
    <xf numFmtId="0" fontId="7" fillId="0" borderId="0" xfId="0" applyNumberFormat="1" applyFont="1"/>
    <xf numFmtId="0" fontId="7" fillId="0" borderId="0" xfId="0" applyNumberFormat="1" applyFont="1" applyAlignment="1">
      <alignment vertical="center" wrapText="1"/>
    </xf>
    <xf numFmtId="0" fontId="9" fillId="0" borderId="0" xfId="0" applyNumberFormat="1" applyFont="1" applyAlignment="1">
      <alignment vertical="center" wrapText="1"/>
    </xf>
    <xf numFmtId="0" fontId="5" fillId="0" borderId="1" xfId="0" applyNumberFormat="1" applyFont="1" applyBorder="1" applyAlignment="1">
      <alignment vertical="center"/>
    </xf>
    <xf numFmtId="0" fontId="12" fillId="0" borderId="1" xfId="0" applyNumberFormat="1" applyFont="1" applyBorder="1" applyAlignment="1">
      <alignment horizontal="left" vertical="center" wrapText="1"/>
    </xf>
    <xf numFmtId="0" fontId="12" fillId="0" borderId="7" xfId="0" applyNumberFormat="1" applyFont="1" applyBorder="1" applyAlignment="1">
      <alignment horizontal="center" vertical="center" wrapText="1"/>
    </xf>
    <xf numFmtId="0" fontId="12" fillId="0" borderId="1" xfId="0" applyNumberFormat="1" applyFont="1" applyBorder="1" applyAlignment="1">
      <alignment horizontal="center" vertical="center" wrapText="1"/>
    </xf>
    <xf numFmtId="0" fontId="12" fillId="0" borderId="7" xfId="0" applyNumberFormat="1" applyFont="1" applyBorder="1" applyAlignment="1">
      <alignment horizontal="center" vertical="center"/>
    </xf>
    <xf numFmtId="0" fontId="12" fillId="0" borderId="9" xfId="0" applyNumberFormat="1" applyFont="1" applyBorder="1" applyAlignment="1">
      <alignment horizontal="left" vertical="center" wrapText="1"/>
    </xf>
    <xf numFmtId="0" fontId="12" fillId="0" borderId="8" xfId="0" applyNumberFormat="1" applyFont="1" applyBorder="1" applyAlignment="1">
      <alignment horizontal="center" vertical="center"/>
    </xf>
    <xf numFmtId="0" fontId="12" fillId="0" borderId="8" xfId="0" applyNumberFormat="1" applyFont="1" applyBorder="1" applyAlignment="1">
      <alignment horizontal="center" vertical="center" wrapText="1"/>
    </xf>
    <xf numFmtId="0" fontId="12" fillId="0" borderId="9" xfId="0" applyNumberFormat="1" applyFont="1" applyBorder="1" applyAlignment="1">
      <alignment horizontal="center" vertical="center" wrapText="1"/>
    </xf>
    <xf numFmtId="0" fontId="24" fillId="0" borderId="1" xfId="0" applyNumberFormat="1" applyFont="1" applyBorder="1" applyAlignment="1">
      <alignment vertical="top" wrapText="1"/>
    </xf>
    <xf numFmtId="0" fontId="25" fillId="0" borderId="1" xfId="0" applyNumberFormat="1" applyFont="1" applyBorder="1" applyAlignment="1">
      <alignment vertical="top" wrapText="1"/>
    </xf>
    <xf numFmtId="0" fontId="26" fillId="0" borderId="9" xfId="0" applyNumberFormat="1" applyFont="1" applyBorder="1" applyAlignment="1">
      <alignment vertical="top" wrapText="1"/>
    </xf>
    <xf numFmtId="0" fontId="24" fillId="6" borderId="14" xfId="0" applyNumberFormat="1" applyFont="1" applyFill="1" applyBorder="1" applyAlignment="1">
      <alignment wrapText="1"/>
    </xf>
    <xf numFmtId="0" fontId="24" fillId="6" borderId="9" xfId="0" applyNumberFormat="1" applyFont="1" applyFill="1" applyBorder="1" applyAlignment="1">
      <alignment wrapText="1"/>
    </xf>
    <xf numFmtId="0" fontId="24" fillId="6" borderId="13" xfId="0" applyNumberFormat="1" applyFont="1" applyFill="1" applyBorder="1" applyAlignment="1">
      <alignment wrapText="1"/>
    </xf>
    <xf numFmtId="0" fontId="24" fillId="6" borderId="1" xfId="0" applyNumberFormat="1" applyFont="1" applyFill="1" applyBorder="1" applyAlignment="1">
      <alignment wrapText="1"/>
    </xf>
    <xf numFmtId="0" fontId="24" fillId="0" borderId="1" xfId="0" applyNumberFormat="1" applyFont="1" applyBorder="1" applyAlignment="1">
      <alignment wrapText="1"/>
    </xf>
    <xf numFmtId="0" fontId="25" fillId="0" borderId="1" xfId="0" applyNumberFormat="1" applyFont="1" applyBorder="1" applyAlignment="1">
      <alignment wrapText="1"/>
    </xf>
    <xf numFmtId="0" fontId="5" fillId="0" borderId="1" xfId="0" applyNumberFormat="1" applyFont="1" applyBorder="1" applyAlignment="1">
      <alignment horizontal="center" vertical="top" wrapText="1"/>
    </xf>
    <xf numFmtId="0" fontId="5" fillId="0" borderId="9" xfId="0" applyNumberFormat="1" applyFont="1" applyBorder="1" applyAlignment="1">
      <alignment vertical="top" wrapText="1"/>
    </xf>
    <xf numFmtId="0" fontId="5" fillId="0" borderId="0" xfId="0" applyNumberFormat="1" applyFont="1" applyAlignment="1">
      <alignment vertical="top" wrapText="1"/>
    </xf>
    <xf numFmtId="0" fontId="25" fillId="0" borderId="13" xfId="0" applyNumberFormat="1" applyFont="1" applyBorder="1" applyAlignment="1">
      <alignment vertical="top" wrapText="1"/>
    </xf>
    <xf numFmtId="0" fontId="27" fillId="0" borderId="0" xfId="0" applyNumberFormat="1" applyFont="1" applyAlignment="1">
      <alignment vertical="center" wrapText="1"/>
    </xf>
    <xf numFmtId="0" fontId="30" fillId="0" borderId="1" xfId="0" applyNumberFormat="1" applyFont="1" applyBorder="1" applyAlignment="1">
      <alignment vertical="top" wrapText="1"/>
    </xf>
    <xf numFmtId="0" fontId="5" fillId="0" borderId="17" xfId="0" applyNumberFormat="1" applyFont="1" applyBorder="1" applyAlignment="1">
      <alignment horizontal="left" vertical="top" wrapText="1"/>
    </xf>
    <xf numFmtId="0" fontId="5" fillId="0" borderId="18" xfId="0" applyNumberFormat="1" applyFont="1" applyBorder="1" applyAlignment="1">
      <alignment horizontal="left" vertical="top" wrapText="1"/>
    </xf>
    <xf numFmtId="0" fontId="5" fillId="0" borderId="19" xfId="0" applyNumberFormat="1" applyFont="1" applyBorder="1" applyAlignment="1">
      <alignment horizontal="left" vertical="top" wrapText="1"/>
    </xf>
    <xf numFmtId="0" fontId="5" fillId="0" borderId="15" xfId="0" applyNumberFormat="1" applyFont="1" applyBorder="1" applyAlignment="1">
      <alignment horizontal="left" vertical="top" wrapText="1"/>
    </xf>
    <xf numFmtId="0" fontId="5" fillId="0" borderId="0" xfId="0" applyNumberFormat="1" applyFont="1" applyAlignment="1">
      <alignment horizontal="left" vertical="top" wrapText="1"/>
    </xf>
    <xf numFmtId="0" fontId="5" fillId="0" borderId="16" xfId="0" applyNumberFormat="1" applyFont="1" applyBorder="1" applyAlignment="1">
      <alignment horizontal="left" vertical="top" wrapText="1"/>
    </xf>
    <xf numFmtId="0" fontId="11" fillId="0" borderId="4" xfId="0" applyNumberFormat="1" applyFont="1" applyBorder="1" applyAlignment="1">
      <alignment horizontal="left" vertical="top" wrapText="1"/>
    </xf>
    <xf numFmtId="0" fontId="11" fillId="0" borderId="5" xfId="0" applyNumberFormat="1" applyFont="1" applyBorder="1" applyAlignment="1">
      <alignment horizontal="left" vertical="top" wrapText="1"/>
    </xf>
    <xf numFmtId="0" fontId="11" fillId="0" borderId="6" xfId="0" applyNumberFormat="1" applyFont="1" applyBorder="1" applyAlignment="1">
      <alignment horizontal="left" vertical="top" wrapText="1"/>
    </xf>
    <xf numFmtId="0" fontId="21" fillId="5" borderId="10" xfId="0" applyNumberFormat="1" applyFont="1" applyFill="1" applyBorder="1" applyAlignment="1">
      <alignment horizontal="center" vertical="center"/>
    </xf>
    <xf numFmtId="0" fontId="21" fillId="5" borderId="11" xfId="0" applyNumberFormat="1" applyFont="1" applyFill="1" applyBorder="1" applyAlignment="1">
      <alignment horizontal="center" vertical="center"/>
    </xf>
    <xf numFmtId="0" fontId="21" fillId="5" borderId="12" xfId="0" applyNumberFormat="1" applyFont="1" applyFill="1" applyBorder="1" applyAlignment="1">
      <alignment horizontal="center" vertical="center"/>
    </xf>
    <xf numFmtId="0" fontId="8" fillId="5" borderId="10" xfId="0" applyNumberFormat="1" applyFont="1" applyFill="1" applyBorder="1" applyAlignment="1">
      <alignment horizontal="center" vertical="center"/>
    </xf>
    <xf numFmtId="0" fontId="8" fillId="5" borderId="11" xfId="0" applyNumberFormat="1" applyFont="1" applyFill="1" applyBorder="1" applyAlignment="1">
      <alignment horizontal="center" vertical="center"/>
    </xf>
    <xf numFmtId="0" fontId="8" fillId="5" borderId="12" xfId="0" applyNumberFormat="1" applyFont="1" applyFill="1" applyBorder="1" applyAlignment="1">
      <alignment horizontal="center" vertical="center"/>
    </xf>
    <xf numFmtId="0" fontId="5" fillId="0" borderId="1" xfId="0" applyNumberFormat="1" applyFont="1" applyBorder="1" applyAlignment="1">
      <alignment horizontal="left" vertical="top" wrapText="1"/>
    </xf>
    <xf numFmtId="0" fontId="5" fillId="0" borderId="2" xfId="0" applyNumberFormat="1" applyFont="1" applyBorder="1" applyAlignment="1">
      <alignment horizontal="left" vertical="top" wrapText="1"/>
    </xf>
    <xf numFmtId="0" fontId="5" fillId="0" borderId="3" xfId="0" applyNumberFormat="1" applyFont="1" applyBorder="1" applyAlignment="1">
      <alignment horizontal="left" vertical="top" wrapText="1"/>
    </xf>
    <xf numFmtId="0" fontId="25" fillId="0" borderId="1" xfId="0" applyNumberFormat="1" applyFont="1" applyBorder="1" applyAlignment="1">
      <alignment horizontal="left" vertical="top" wrapText="1"/>
    </xf>
    <xf numFmtId="0" fontId="10" fillId="0" borderId="0" xfId="0" applyNumberFormat="1" applyFont="1" applyAlignment="1">
      <alignment horizontal="left" vertical="top" wrapText="1"/>
    </xf>
    <xf numFmtId="0" fontId="8" fillId="3" borderId="1" xfId="0" applyNumberFormat="1" applyFont="1" applyFill="1" applyBorder="1" applyAlignment="1">
      <alignment horizontal="center" vertical="center"/>
    </xf>
    <xf numFmtId="0" fontId="8" fillId="3" borderId="2" xfId="0" applyNumberFormat="1" applyFont="1" applyFill="1" applyBorder="1" applyAlignment="1">
      <alignment horizontal="center" vertical="center"/>
    </xf>
    <xf numFmtId="0" fontId="8" fillId="3" borderId="3" xfId="0" applyNumberFormat="1" applyFont="1" applyFill="1" applyBorder="1" applyAlignment="1">
      <alignment horizontal="center" vertical="center"/>
    </xf>
    <xf numFmtId="0" fontId="5" fillId="0" borderId="0" xfId="0" applyNumberFormat="1" applyFont="1" applyAlignment="1">
      <alignment horizontal="right"/>
    </xf>
    <xf numFmtId="0" fontId="9" fillId="2" borderId="0" xfId="0" applyNumberFormat="1" applyFont="1" applyFill="1" applyAlignment="1">
      <alignment horizontal="center" vertical="center" wrapText="1"/>
    </xf>
    <xf numFmtId="0" fontId="10" fillId="0" borderId="0" xfId="0" applyNumberFormat="1" applyFont="1" applyAlignment="1">
      <alignment horizontal="left"/>
    </xf>
    <xf numFmtId="0" fontId="7" fillId="2" borderId="0" xfId="0" applyNumberFormat="1" applyFont="1" applyFill="1" applyAlignment="1">
      <alignment horizontal="center"/>
    </xf>
    <xf numFmtId="0" fontId="7" fillId="2" borderId="0" xfId="0" applyNumberFormat="1" applyFont="1" applyFill="1" applyAlignment="1">
      <alignment horizontal="center" vertical="center" wrapText="1"/>
    </xf>
    <xf numFmtId="0" fontId="8" fillId="3" borderId="1" xfId="0" applyNumberFormat="1" applyFont="1" applyFill="1" applyBorder="1" applyAlignment="1">
      <alignment horizontal="center"/>
    </xf>
    <xf numFmtId="0" fontId="8" fillId="3" borderId="2" xfId="0" applyNumberFormat="1" applyFont="1" applyFill="1" applyBorder="1" applyAlignment="1">
      <alignment horizontal="center"/>
    </xf>
    <xf numFmtId="0" fontId="8" fillId="3" borderId="3" xfId="0" applyNumberFormat="1" applyFont="1" applyFill="1" applyBorder="1" applyAlignment="1">
      <alignment horizontal="center"/>
    </xf>
    <xf numFmtId="0" fontId="22" fillId="0" borderId="0" xfId="0" applyNumberFormat="1" applyFont="1" applyAlignment="1">
      <alignment horizontal="right"/>
    </xf>
    <xf numFmtId="0" fontId="9" fillId="2" borderId="20" xfId="0" applyNumberFormat="1" applyFont="1" applyFill="1" applyBorder="1" applyAlignment="1">
      <alignment horizontal="center" vertical="center" wrapText="1"/>
    </xf>
    <xf numFmtId="0" fontId="9" fillId="2" borderId="21" xfId="0" applyNumberFormat="1" applyFont="1" applyFill="1" applyBorder="1" applyAlignment="1">
      <alignment horizontal="center" vertical="center" wrapText="1"/>
    </xf>
    <xf numFmtId="0" fontId="9" fillId="2" borderId="22" xfId="0" applyNumberFormat="1"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majorFont>
      <a:minorFont>
        <a:latin typeface="Calibri"/>
        <a:ea typeface=""/>
        <a:cs typeface=""/>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gradFill>
      </a:fillStyleLst>
      <a:lnStyleLst>
        <a:ln w="6350">
          <a:solidFill>
            <a:schemeClr val="phClr"/>
          </a:solidFill>
          <a:prstDash val="solid"/>
        </a:ln>
        <a:ln w="12700">
          <a:solidFill>
            <a:schemeClr val="phClr"/>
          </a:solidFill>
          <a:prstDash val="solid"/>
        </a:ln>
        <a:ln w="19050">
          <a:solidFill>
            <a:schemeClr val="phClr"/>
          </a:solidFill>
          <a:prstDash val="solid"/>
        </a:ln>
      </a:lnStyleLst>
      <a:effectStyleLst>
        <a:effectStyle>
          <a:effectLst>
            <a:outerShdw>
              <a:srgbClr val="000000">
                <a:alpha val="38000"/>
              </a:srgbClr>
            </a:outerShdw>
          </a:effectLst>
        </a:effectStyle>
        <a:effectStyle>
          <a:effectLst>
            <a:outerShdw>
              <a:srgbClr val="000000">
                <a:alpha val="35000"/>
              </a:srgbClr>
            </a:outerShdw>
          </a:effectLst>
        </a:effectStyle>
        <a:effectStyle>
          <a:effectLst>
            <a:outerShdw>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berezinaia@mstu.edu.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7"/>
  <sheetViews>
    <sheetView workbookViewId="0"/>
  </sheetViews>
  <sheetFormatPr defaultColWidth="9.140625" defaultRowHeight="18.75" x14ac:dyDescent="0.3"/>
  <cols>
    <col min="1" max="1" width="46.5703125" style="1" customWidth="1"/>
    <col min="2" max="2" width="90.5703125" style="2" customWidth="1"/>
  </cols>
  <sheetData>
    <row r="2" spans="1:2" x14ac:dyDescent="0.3">
      <c r="B2" s="1"/>
    </row>
    <row r="3" spans="1:2" x14ac:dyDescent="0.3">
      <c r="A3" s="3" t="s">
        <v>0</v>
      </c>
      <c r="B3" s="4" t="s">
        <v>1</v>
      </c>
    </row>
    <row r="4" spans="1:2" x14ac:dyDescent="0.3">
      <c r="A4" s="3" t="s">
        <v>2</v>
      </c>
      <c r="B4" s="4" t="s">
        <v>3</v>
      </c>
    </row>
    <row r="5" spans="1:2" x14ac:dyDescent="0.3">
      <c r="A5" s="3" t="s">
        <v>4</v>
      </c>
      <c r="B5" s="5" t="s">
        <v>5</v>
      </c>
    </row>
    <row r="6" spans="1:2" ht="37.5" x14ac:dyDescent="0.3">
      <c r="A6" s="3" t="s">
        <v>6</v>
      </c>
      <c r="B6" s="5" t="s">
        <v>7</v>
      </c>
    </row>
    <row r="7" spans="1:2" x14ac:dyDescent="0.3">
      <c r="A7" s="3" t="s">
        <v>8</v>
      </c>
      <c r="B7" s="5" t="s">
        <v>9</v>
      </c>
    </row>
    <row r="8" spans="1:2" x14ac:dyDescent="0.3">
      <c r="A8" s="3" t="s">
        <v>10</v>
      </c>
      <c r="B8" s="5" t="s">
        <v>11</v>
      </c>
    </row>
    <row r="9" spans="1:2" x14ac:dyDescent="0.3">
      <c r="A9" s="3" t="s">
        <v>12</v>
      </c>
      <c r="B9" s="5" t="s">
        <v>13</v>
      </c>
    </row>
    <row r="10" spans="1:2" x14ac:dyDescent="0.3">
      <c r="A10" s="3" t="s">
        <v>14</v>
      </c>
      <c r="B10" s="6" t="s">
        <v>15</v>
      </c>
    </row>
    <row r="11" spans="1:2" x14ac:dyDescent="0.3">
      <c r="A11" s="3" t="s">
        <v>16</v>
      </c>
      <c r="B11" s="5" t="s">
        <v>17</v>
      </c>
    </row>
    <row r="12" spans="1:2" x14ac:dyDescent="0.3">
      <c r="A12" s="3" t="s">
        <v>18</v>
      </c>
      <c r="B12" s="5" t="s">
        <v>19</v>
      </c>
    </row>
    <row r="13" spans="1:2" x14ac:dyDescent="0.3">
      <c r="A13" s="3" t="s">
        <v>20</v>
      </c>
      <c r="B13" s="7" t="s">
        <v>21</v>
      </c>
    </row>
    <row r="14" spans="1:2" x14ac:dyDescent="0.3">
      <c r="A14" s="3" t="s">
        <v>22</v>
      </c>
      <c r="B14" s="5" t="s">
        <v>23</v>
      </c>
    </row>
    <row r="15" spans="1:2" x14ac:dyDescent="0.3">
      <c r="A15" s="3" t="s">
        <v>24</v>
      </c>
      <c r="B15" s="5">
        <v>5</v>
      </c>
    </row>
    <row r="16" spans="1:2" x14ac:dyDescent="0.3">
      <c r="A16" s="3" t="s">
        <v>25</v>
      </c>
      <c r="B16" s="5">
        <v>5</v>
      </c>
    </row>
    <row r="17" spans="1:2" x14ac:dyDescent="0.3">
      <c r="A17" s="3" t="s">
        <v>26</v>
      </c>
      <c r="B17" s="5">
        <v>7</v>
      </c>
    </row>
  </sheetData>
  <hyperlinks>
    <hyperlink ref="B10" r:id="rId1" display="mailto:berezinaia@mstu.edu.ru"/>
  </hyperlinks>
  <pageMargins left="0.70000004768371604" right="0.70000004768371604" top="0.75" bottom="0.75" header="0.30000001192092901" footer="0.3000000119209290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
  <sheetViews>
    <sheetView tabSelected="1" zoomScale="110" zoomScaleNormal="110" workbookViewId="0">
      <selection activeCell="H30" sqref="H30"/>
    </sheetView>
  </sheetViews>
  <sheetFormatPr defaultColWidth="14.42578125" defaultRowHeight="15" customHeight="1" x14ac:dyDescent="0.25"/>
  <cols>
    <col min="1" max="1" width="5.140625" style="8" customWidth="1"/>
    <col min="2" max="2" width="52" style="8" customWidth="1"/>
    <col min="3" max="3" width="30.85546875" style="8" customWidth="1"/>
    <col min="4" max="4" width="22" style="8" customWidth="1"/>
    <col min="5" max="5" width="15.42578125" style="8" customWidth="1"/>
    <col min="6" max="6" width="19.7109375" style="8" bestFit="1" customWidth="1"/>
    <col min="7" max="7" width="14.42578125" style="8" customWidth="1"/>
    <col min="8" max="8" width="47.5703125" style="9" customWidth="1"/>
    <col min="9" max="9" width="29.7109375" style="10" customWidth="1"/>
    <col min="10" max="11" width="8.7109375" style="10" customWidth="1"/>
    <col min="12" max="12" width="14.42578125" style="10" bestFit="1" customWidth="1"/>
    <col min="13" max="16384" width="14.42578125" style="10"/>
  </cols>
  <sheetData>
    <row r="1" spans="1:10" x14ac:dyDescent="0.25">
      <c r="A1" s="121" t="s">
        <v>27</v>
      </c>
      <c r="B1" s="121"/>
      <c r="C1" s="121"/>
      <c r="D1" s="121"/>
      <c r="E1" s="121"/>
      <c r="F1" s="121"/>
      <c r="G1" s="121"/>
      <c r="H1" s="121"/>
      <c r="I1" s="11"/>
      <c r="J1" s="11"/>
    </row>
    <row r="2" spans="1:10" ht="20.25" x14ac:dyDescent="0.3">
      <c r="A2" s="124" t="s">
        <v>28</v>
      </c>
      <c r="B2" s="124"/>
      <c r="C2" s="124"/>
      <c r="D2" s="124"/>
      <c r="E2" s="124"/>
      <c r="F2" s="124"/>
      <c r="G2" s="124"/>
      <c r="H2" s="124"/>
      <c r="I2" s="11"/>
      <c r="J2" s="11"/>
    </row>
    <row r="3" spans="1:10" ht="21" customHeight="1" x14ac:dyDescent="0.25">
      <c r="A3" s="125" t="str">
        <f>'Информация о Чемпионате'!B4</f>
        <v>региональный</v>
      </c>
      <c r="B3" s="125"/>
      <c r="C3" s="125"/>
      <c r="D3" s="125"/>
      <c r="E3" s="125"/>
      <c r="F3" s="125"/>
      <c r="G3" s="125"/>
      <c r="H3" s="125"/>
      <c r="I3" s="12"/>
      <c r="J3" s="12"/>
    </row>
    <row r="4" spans="1:10" ht="20.25" x14ac:dyDescent="0.3">
      <c r="A4" s="124" t="s">
        <v>29</v>
      </c>
      <c r="B4" s="124"/>
      <c r="C4" s="124"/>
      <c r="D4" s="124"/>
      <c r="E4" s="124"/>
      <c r="F4" s="124"/>
      <c r="G4" s="124"/>
      <c r="H4" s="124"/>
      <c r="I4" s="11"/>
      <c r="J4" s="11"/>
    </row>
    <row r="5" spans="1:10" ht="22.5" customHeight="1" x14ac:dyDescent="0.25">
      <c r="A5" s="122" t="str">
        <f>'Информация о Чемпионате'!B3</f>
        <v>Выращивание рыбопосадочного материала и товарной рыбы</v>
      </c>
      <c r="B5" s="122"/>
      <c r="C5" s="122"/>
      <c r="D5" s="122"/>
      <c r="E5" s="122"/>
      <c r="F5" s="122"/>
      <c r="G5" s="122"/>
      <c r="H5" s="122"/>
      <c r="I5" s="11"/>
      <c r="J5" s="11"/>
    </row>
    <row r="6" spans="1:10" ht="15.75" x14ac:dyDescent="0.25">
      <c r="A6" s="117" t="s">
        <v>30</v>
      </c>
      <c r="B6" s="117"/>
      <c r="C6" s="117"/>
      <c r="D6" s="117"/>
      <c r="E6" s="117"/>
      <c r="F6" s="117"/>
      <c r="G6" s="117"/>
      <c r="H6" s="117"/>
      <c r="I6" s="11"/>
      <c r="J6" s="11"/>
    </row>
    <row r="7" spans="1:10" ht="15.75" customHeight="1" x14ac:dyDescent="0.25">
      <c r="A7" s="117" t="s">
        <v>31</v>
      </c>
      <c r="B7" s="117"/>
      <c r="C7" s="123" t="str">
        <f>'Информация о Чемпионате'!B5</f>
        <v>Мурманская область</v>
      </c>
      <c r="D7" s="123"/>
      <c r="E7" s="123"/>
      <c r="F7" s="123"/>
      <c r="G7" s="123"/>
      <c r="H7" s="123"/>
    </row>
    <row r="8" spans="1:10" ht="15.75" customHeight="1" x14ac:dyDescent="0.25">
      <c r="A8" s="117" t="s">
        <v>32</v>
      </c>
      <c r="B8" s="117"/>
      <c r="C8" s="117"/>
      <c r="D8" s="123" t="str">
        <f>'Информация о Чемпионате'!B6</f>
        <v>Федеральное государственное автономное образовательное учреждение высшего образования «Мурманский арктический университет»</v>
      </c>
      <c r="E8" s="123"/>
      <c r="F8" s="123"/>
      <c r="G8" s="123"/>
      <c r="H8" s="123"/>
    </row>
    <row r="9" spans="1:10" ht="15.75" customHeight="1" x14ac:dyDescent="0.25">
      <c r="A9" s="117" t="s">
        <v>33</v>
      </c>
      <c r="B9" s="117"/>
      <c r="C9" s="117" t="str">
        <f>'Информация о Чемпионате'!B7</f>
        <v>г.Мурманск ул. Спортивная 13</v>
      </c>
      <c r="D9" s="117"/>
      <c r="E9" s="117"/>
      <c r="F9" s="117"/>
      <c r="G9" s="117"/>
      <c r="H9" s="117"/>
    </row>
    <row r="10" spans="1:10" ht="15.75" customHeight="1" x14ac:dyDescent="0.25">
      <c r="A10" s="117" t="s">
        <v>34</v>
      </c>
      <c r="B10" s="117"/>
      <c r="C10" s="117" t="str">
        <f>'Информация о Чемпионате'!B9</f>
        <v>Березина Ирина Александровна</v>
      </c>
      <c r="D10" s="117"/>
      <c r="E10" s="117" t="str">
        <f>'Информация о Чемпионате'!B10</f>
        <v>berezinaia@mstu.edu.ru</v>
      </c>
      <c r="F10" s="117"/>
      <c r="G10" s="117" t="str">
        <f>'Информация о Чемпионате'!B11</f>
        <v>7-921-285-25-65 7-911-327-4-55</v>
      </c>
      <c r="H10" s="117"/>
    </row>
    <row r="11" spans="1:10" ht="15.75" customHeight="1" x14ac:dyDescent="0.25">
      <c r="A11" s="117" t="s">
        <v>35</v>
      </c>
      <c r="B11" s="117"/>
      <c r="C11" s="117" t="str">
        <f>'Информация о Чемпионате'!B12</f>
        <v>Королёва Антонина Викторовна</v>
      </c>
      <c r="D11" s="117"/>
      <c r="E11" s="117" t="str">
        <f>'Информация о Чемпионате'!B13</f>
        <v>korolevaav@mstu.edu.ru</v>
      </c>
      <c r="F11" s="117"/>
      <c r="G11" s="117" t="str">
        <f>'Информация о Чемпионате'!B14</f>
        <v>7-921-173-86-42</v>
      </c>
      <c r="H11" s="117"/>
    </row>
    <row r="12" spans="1:10" ht="15.75" customHeight="1" x14ac:dyDescent="0.25">
      <c r="A12" s="117" t="s">
        <v>36</v>
      </c>
      <c r="B12" s="117"/>
      <c r="C12" s="117">
        <f>'Информация о Чемпионате'!B17</f>
        <v>7</v>
      </c>
      <c r="D12" s="117"/>
      <c r="E12" s="117"/>
      <c r="F12" s="117"/>
      <c r="G12" s="117"/>
      <c r="H12" s="117"/>
    </row>
    <row r="13" spans="1:10" ht="15.75" customHeight="1" x14ac:dyDescent="0.25">
      <c r="A13" s="117" t="s">
        <v>37</v>
      </c>
      <c r="B13" s="117"/>
      <c r="C13" s="117">
        <f>'Информация о Чемпионате'!B15</f>
        <v>5</v>
      </c>
      <c r="D13" s="117"/>
      <c r="E13" s="117"/>
      <c r="F13" s="117"/>
      <c r="G13" s="117"/>
      <c r="H13" s="117"/>
    </row>
    <row r="14" spans="1:10" ht="15.75" customHeight="1" x14ac:dyDescent="0.25">
      <c r="A14" s="117" t="s">
        <v>38</v>
      </c>
      <c r="B14" s="117"/>
      <c r="C14" s="117">
        <f>'Информация о Чемпионате'!B16</f>
        <v>5</v>
      </c>
      <c r="D14" s="117"/>
      <c r="E14" s="117"/>
      <c r="F14" s="117"/>
      <c r="G14" s="117"/>
      <c r="H14" s="117"/>
    </row>
    <row r="15" spans="1:10" ht="15.75" customHeight="1" x14ac:dyDescent="0.25">
      <c r="A15" s="117" t="s">
        <v>39</v>
      </c>
      <c r="B15" s="117"/>
      <c r="C15" s="117" t="str">
        <f>'Информация о Чемпионате'!B8</f>
        <v>23.03.2024 - 29.03.2024</v>
      </c>
      <c r="D15" s="117"/>
      <c r="E15" s="117"/>
      <c r="F15" s="117"/>
      <c r="G15" s="117"/>
      <c r="H15" s="117"/>
    </row>
    <row r="16" spans="1:10" ht="20.25" x14ac:dyDescent="0.25">
      <c r="A16" s="118" t="s">
        <v>40</v>
      </c>
      <c r="B16" s="119"/>
      <c r="C16" s="119"/>
      <c r="D16" s="119"/>
      <c r="E16" s="119"/>
      <c r="F16" s="119"/>
      <c r="G16" s="119"/>
      <c r="H16" s="120"/>
    </row>
    <row r="17" spans="1:9" x14ac:dyDescent="0.25">
      <c r="A17" s="104" t="s">
        <v>41</v>
      </c>
      <c r="B17" s="105"/>
      <c r="C17" s="105"/>
      <c r="D17" s="105"/>
      <c r="E17" s="105"/>
      <c r="F17" s="105"/>
      <c r="G17" s="105"/>
      <c r="H17" s="106"/>
    </row>
    <row r="18" spans="1:9" x14ac:dyDescent="0.25">
      <c r="A18" s="113" t="s">
        <v>42</v>
      </c>
      <c r="B18" s="114"/>
      <c r="C18" s="114"/>
      <c r="D18" s="114"/>
      <c r="E18" s="114"/>
      <c r="F18" s="114"/>
      <c r="G18" s="114"/>
      <c r="H18" s="115"/>
    </row>
    <row r="19" spans="1:9" x14ac:dyDescent="0.25">
      <c r="A19" s="113" t="s">
        <v>43</v>
      </c>
      <c r="B19" s="114"/>
      <c r="C19" s="114"/>
      <c r="D19" s="114"/>
      <c r="E19" s="114"/>
      <c r="F19" s="114"/>
      <c r="G19" s="114"/>
      <c r="H19" s="115"/>
    </row>
    <row r="20" spans="1:9" x14ac:dyDescent="0.25">
      <c r="A20" s="113" t="s">
        <v>44</v>
      </c>
      <c r="B20" s="114"/>
      <c r="C20" s="114"/>
      <c r="D20" s="114"/>
      <c r="E20" s="114"/>
      <c r="F20" s="114"/>
      <c r="G20" s="114"/>
      <c r="H20" s="115"/>
    </row>
    <row r="21" spans="1:9" x14ac:dyDescent="0.25">
      <c r="A21" s="113" t="s">
        <v>45</v>
      </c>
      <c r="B21" s="114"/>
      <c r="C21" s="114"/>
      <c r="D21" s="114"/>
      <c r="E21" s="114"/>
      <c r="F21" s="114"/>
      <c r="G21" s="114"/>
      <c r="H21" s="115"/>
    </row>
    <row r="22" spans="1:9" x14ac:dyDescent="0.25">
      <c r="A22" s="113" t="s">
        <v>46</v>
      </c>
      <c r="B22" s="114"/>
      <c r="C22" s="114"/>
      <c r="D22" s="114"/>
      <c r="E22" s="114"/>
      <c r="F22" s="114"/>
      <c r="G22" s="114"/>
      <c r="H22" s="115"/>
    </row>
    <row r="23" spans="1:9" x14ac:dyDescent="0.25">
      <c r="A23" s="113" t="s">
        <v>47</v>
      </c>
      <c r="B23" s="114"/>
      <c r="C23" s="114"/>
      <c r="D23" s="114"/>
      <c r="E23" s="114"/>
      <c r="F23" s="114"/>
      <c r="G23" s="114"/>
      <c r="H23" s="115"/>
    </row>
    <row r="24" spans="1:9" x14ac:dyDescent="0.25">
      <c r="A24" s="113" t="s">
        <v>48</v>
      </c>
      <c r="B24" s="114"/>
      <c r="C24" s="114"/>
      <c r="D24" s="114"/>
      <c r="E24" s="114"/>
      <c r="F24" s="114"/>
      <c r="G24" s="114"/>
      <c r="H24" s="115"/>
    </row>
    <row r="25" spans="1:9" ht="15.75" customHeight="1" x14ac:dyDescent="0.25">
      <c r="A25" s="113" t="s">
        <v>49</v>
      </c>
      <c r="B25" s="114"/>
      <c r="C25" s="114"/>
      <c r="D25" s="114"/>
      <c r="E25" s="114"/>
      <c r="F25" s="114"/>
      <c r="G25" s="114"/>
      <c r="H25" s="115"/>
    </row>
    <row r="26" spans="1:9" ht="30" x14ac:dyDescent="0.25">
      <c r="A26" s="14" t="s">
        <v>50</v>
      </c>
      <c r="B26" s="15" t="s">
        <v>51</v>
      </c>
      <c r="C26" s="15" t="s">
        <v>52</v>
      </c>
      <c r="D26" s="16" t="s">
        <v>53</v>
      </c>
      <c r="E26" s="16" t="s">
        <v>54</v>
      </c>
      <c r="F26" s="16" t="s">
        <v>55</v>
      </c>
      <c r="G26" s="16" t="s">
        <v>56</v>
      </c>
      <c r="H26" s="16" t="s">
        <v>57</v>
      </c>
    </row>
    <row r="27" spans="1:9" ht="228.75" customHeight="1" x14ac:dyDescent="0.25">
      <c r="A27" s="17">
        <v>1</v>
      </c>
      <c r="B27" s="18" t="s">
        <v>58</v>
      </c>
      <c r="C27" s="18" t="s">
        <v>59</v>
      </c>
      <c r="D27" s="17" t="s">
        <v>60</v>
      </c>
      <c r="E27" s="17">
        <v>1</v>
      </c>
      <c r="F27" s="17" t="s">
        <v>61</v>
      </c>
      <c r="G27" s="17">
        <v>1</v>
      </c>
      <c r="H27" s="83" t="s">
        <v>203</v>
      </c>
      <c r="I27" s="19"/>
    </row>
    <row r="28" spans="1:9" ht="45" x14ac:dyDescent="0.25">
      <c r="A28" s="17">
        <v>2</v>
      </c>
      <c r="B28" s="18" t="s">
        <v>62</v>
      </c>
      <c r="C28" s="18" t="s">
        <v>63</v>
      </c>
      <c r="D28" s="17" t="s">
        <v>60</v>
      </c>
      <c r="E28" s="17">
        <v>4</v>
      </c>
      <c r="F28" s="17" t="s">
        <v>61</v>
      </c>
      <c r="G28" s="17">
        <v>4</v>
      </c>
      <c r="H28" s="83" t="s">
        <v>204</v>
      </c>
    </row>
    <row r="29" spans="1:9" ht="66" customHeight="1" x14ac:dyDescent="0.25">
      <c r="A29" s="17">
        <v>3</v>
      </c>
      <c r="B29" s="18" t="s">
        <v>64</v>
      </c>
      <c r="C29" s="18" t="s">
        <v>65</v>
      </c>
      <c r="D29" s="17" t="s">
        <v>60</v>
      </c>
      <c r="E29" s="17">
        <v>1</v>
      </c>
      <c r="F29" s="17" t="s">
        <v>61</v>
      </c>
      <c r="G29" s="17">
        <v>1</v>
      </c>
      <c r="H29" s="84" t="s">
        <v>205</v>
      </c>
    </row>
    <row r="30" spans="1:9" ht="135" x14ac:dyDescent="0.25">
      <c r="A30" s="21">
        <v>4</v>
      </c>
      <c r="B30" s="22" t="s">
        <v>66</v>
      </c>
      <c r="C30" s="18" t="s">
        <v>67</v>
      </c>
      <c r="D30" s="17" t="s">
        <v>60</v>
      </c>
      <c r="E30" s="17">
        <v>1</v>
      </c>
      <c r="F30" s="17" t="s">
        <v>61</v>
      </c>
      <c r="G30" s="17">
        <v>1</v>
      </c>
      <c r="H30" s="84" t="s">
        <v>206</v>
      </c>
    </row>
    <row r="31" spans="1:9" ht="268.14999999999998" customHeight="1" x14ac:dyDescent="0.25">
      <c r="A31" s="21">
        <v>6</v>
      </c>
      <c r="B31" s="23" t="s">
        <v>68</v>
      </c>
      <c r="C31" s="20" t="s">
        <v>69</v>
      </c>
      <c r="D31" s="17" t="s">
        <v>60</v>
      </c>
      <c r="E31" s="17">
        <v>4</v>
      </c>
      <c r="F31" s="17" t="s">
        <v>61</v>
      </c>
      <c r="G31" s="17">
        <v>4</v>
      </c>
      <c r="H31" s="83" t="s">
        <v>207</v>
      </c>
    </row>
    <row r="32" spans="1:9" ht="135" x14ac:dyDescent="0.25">
      <c r="A32" s="17">
        <v>7</v>
      </c>
      <c r="B32" s="24" t="s">
        <v>70</v>
      </c>
      <c r="C32" s="20" t="s">
        <v>71</v>
      </c>
      <c r="D32" s="17" t="s">
        <v>60</v>
      </c>
      <c r="E32" s="17">
        <v>1</v>
      </c>
      <c r="F32" s="17" t="s">
        <v>61</v>
      </c>
      <c r="G32" s="17">
        <v>1</v>
      </c>
      <c r="H32" s="85" t="s">
        <v>208</v>
      </c>
    </row>
    <row r="33" spans="1:8" ht="45" x14ac:dyDescent="0.25">
      <c r="A33" s="17">
        <v>8</v>
      </c>
      <c r="B33" s="23" t="s">
        <v>72</v>
      </c>
      <c r="C33" s="20" t="s">
        <v>73</v>
      </c>
      <c r="D33" s="17" t="s">
        <v>60</v>
      </c>
      <c r="E33" s="17">
        <v>1</v>
      </c>
      <c r="F33" s="17" t="s">
        <v>61</v>
      </c>
      <c r="G33" s="17">
        <v>1</v>
      </c>
      <c r="H33" s="25" t="s">
        <v>74</v>
      </c>
    </row>
    <row r="34" spans="1:8" ht="30" x14ac:dyDescent="0.25">
      <c r="A34" s="17">
        <v>9</v>
      </c>
      <c r="B34" s="24" t="s">
        <v>72</v>
      </c>
      <c r="C34" s="20" t="s">
        <v>75</v>
      </c>
      <c r="D34" s="17" t="s">
        <v>60</v>
      </c>
      <c r="E34" s="17">
        <v>1</v>
      </c>
      <c r="F34" s="17" t="s">
        <v>61</v>
      </c>
      <c r="G34" s="17">
        <v>1</v>
      </c>
      <c r="H34" s="26" t="s">
        <v>76</v>
      </c>
    </row>
    <row r="35" spans="1:8" ht="75" x14ac:dyDescent="0.25">
      <c r="A35" s="17">
        <v>10</v>
      </c>
      <c r="B35" s="20" t="s">
        <v>77</v>
      </c>
      <c r="C35" s="20" t="s">
        <v>78</v>
      </c>
      <c r="D35" s="17" t="s">
        <v>60</v>
      </c>
      <c r="E35" s="17">
        <v>5</v>
      </c>
      <c r="F35" s="17" t="s">
        <v>61</v>
      </c>
      <c r="G35" s="17">
        <v>5</v>
      </c>
      <c r="H35" s="27" t="s">
        <v>79</v>
      </c>
    </row>
    <row r="36" spans="1:8" ht="45" x14ac:dyDescent="0.25">
      <c r="A36" s="17">
        <v>11</v>
      </c>
      <c r="B36" s="23" t="s">
        <v>80</v>
      </c>
      <c r="C36" s="20" t="s">
        <v>81</v>
      </c>
      <c r="D36" s="17" t="s">
        <v>82</v>
      </c>
      <c r="E36" s="17">
        <v>1</v>
      </c>
      <c r="F36" s="17" t="s">
        <v>61</v>
      </c>
      <c r="G36" s="17">
        <v>1</v>
      </c>
      <c r="H36" s="20" t="s">
        <v>83</v>
      </c>
    </row>
    <row r="37" spans="1:8" ht="15" customHeight="1" x14ac:dyDescent="0.25">
      <c r="A37" s="17">
        <v>12</v>
      </c>
      <c r="B37" s="23" t="s">
        <v>84</v>
      </c>
      <c r="C37" s="20" t="s">
        <v>85</v>
      </c>
      <c r="D37" s="17" t="s">
        <v>60</v>
      </c>
      <c r="E37" s="17">
        <v>1</v>
      </c>
      <c r="F37" s="17" t="s">
        <v>61</v>
      </c>
      <c r="G37" s="17">
        <v>1</v>
      </c>
      <c r="H37" s="28" t="s">
        <v>86</v>
      </c>
    </row>
    <row r="38" spans="1:8" ht="409.5" x14ac:dyDescent="0.25">
      <c r="A38" s="17">
        <v>13</v>
      </c>
      <c r="B38" s="13" t="s">
        <v>87</v>
      </c>
      <c r="C38" s="29" t="s">
        <v>88</v>
      </c>
      <c r="D38" s="17" t="s">
        <v>60</v>
      </c>
      <c r="E38" s="17">
        <v>5</v>
      </c>
      <c r="F38" s="30" t="s">
        <v>89</v>
      </c>
      <c r="G38" s="17">
        <v>5</v>
      </c>
      <c r="H38" s="20" t="s">
        <v>90</v>
      </c>
    </row>
    <row r="39" spans="1:8" ht="45" x14ac:dyDescent="0.25">
      <c r="A39" s="17">
        <v>14</v>
      </c>
      <c r="B39" s="24" t="s">
        <v>91</v>
      </c>
      <c r="C39" s="31" t="s">
        <v>92</v>
      </c>
      <c r="D39" s="32" t="s">
        <v>93</v>
      </c>
      <c r="E39" s="17">
        <v>5</v>
      </c>
      <c r="F39" s="30" t="s">
        <v>89</v>
      </c>
      <c r="G39" s="17">
        <v>5</v>
      </c>
      <c r="H39" s="87" t="s">
        <v>209</v>
      </c>
    </row>
    <row r="40" spans="1:8" ht="45" x14ac:dyDescent="0.25">
      <c r="A40" s="17">
        <v>15</v>
      </c>
      <c r="B40" s="24" t="s">
        <v>94</v>
      </c>
      <c r="C40" s="24" t="s">
        <v>95</v>
      </c>
      <c r="D40" s="32" t="s">
        <v>93</v>
      </c>
      <c r="E40" s="17">
        <v>1</v>
      </c>
      <c r="F40" s="30" t="s">
        <v>89</v>
      </c>
      <c r="G40" s="17">
        <v>1</v>
      </c>
      <c r="H40" s="33" t="s">
        <v>96</v>
      </c>
    </row>
    <row r="41" spans="1:8" ht="75" x14ac:dyDescent="0.25">
      <c r="A41" s="17">
        <v>16</v>
      </c>
      <c r="B41" s="24" t="s">
        <v>97</v>
      </c>
      <c r="C41" s="20" t="s">
        <v>98</v>
      </c>
      <c r="D41" s="32" t="s">
        <v>93</v>
      </c>
      <c r="E41" s="17">
        <v>1</v>
      </c>
      <c r="F41" s="30" t="s">
        <v>89</v>
      </c>
      <c r="G41" s="17">
        <v>1</v>
      </c>
      <c r="H41" s="34" t="s">
        <v>99</v>
      </c>
    </row>
    <row r="42" spans="1:8" x14ac:dyDescent="0.25">
      <c r="A42" s="35"/>
      <c r="B42" s="36"/>
      <c r="C42" s="37"/>
      <c r="D42" s="38"/>
      <c r="E42" s="38"/>
      <c r="F42" s="38"/>
      <c r="G42" s="38"/>
      <c r="H42" s="39"/>
    </row>
    <row r="43" spans="1:8" ht="23.25" customHeight="1" x14ac:dyDescent="0.25">
      <c r="A43" s="110" t="s">
        <v>100</v>
      </c>
      <c r="B43" s="111"/>
      <c r="C43" s="111"/>
      <c r="D43" s="111"/>
      <c r="E43" s="111"/>
      <c r="F43" s="111"/>
      <c r="G43" s="111"/>
      <c r="H43" s="112"/>
    </row>
    <row r="44" spans="1:8" ht="15.75" customHeight="1" x14ac:dyDescent="0.25">
      <c r="A44" s="104" t="s">
        <v>41</v>
      </c>
      <c r="B44" s="105"/>
      <c r="C44" s="105"/>
      <c r="D44" s="105"/>
      <c r="E44" s="105"/>
      <c r="F44" s="105"/>
      <c r="G44" s="105"/>
      <c r="H44" s="106"/>
    </row>
    <row r="45" spans="1:8" ht="15" customHeight="1" x14ac:dyDescent="0.25">
      <c r="A45" s="116" t="s">
        <v>210</v>
      </c>
      <c r="B45" s="114"/>
      <c r="C45" s="114"/>
      <c r="D45" s="114"/>
      <c r="E45" s="114"/>
      <c r="F45" s="114"/>
      <c r="G45" s="114"/>
      <c r="H45" s="115"/>
    </row>
    <row r="46" spans="1:8" ht="15" customHeight="1" x14ac:dyDescent="0.25">
      <c r="A46" s="113" t="s">
        <v>43</v>
      </c>
      <c r="B46" s="114"/>
      <c r="C46" s="114"/>
      <c r="D46" s="114"/>
      <c r="E46" s="114"/>
      <c r="F46" s="114"/>
      <c r="G46" s="114"/>
      <c r="H46" s="115"/>
    </row>
    <row r="47" spans="1:8" ht="15" customHeight="1" x14ac:dyDescent="0.25">
      <c r="A47" s="113" t="s">
        <v>44</v>
      </c>
      <c r="B47" s="114"/>
      <c r="C47" s="114"/>
      <c r="D47" s="114"/>
      <c r="E47" s="114"/>
      <c r="F47" s="114"/>
      <c r="G47" s="114"/>
      <c r="H47" s="115"/>
    </row>
    <row r="48" spans="1:8" ht="15" customHeight="1" x14ac:dyDescent="0.25">
      <c r="A48" s="113" t="s">
        <v>143</v>
      </c>
      <c r="B48" s="114"/>
      <c r="C48" s="114"/>
      <c r="D48" s="114"/>
      <c r="E48" s="114"/>
      <c r="F48" s="114"/>
      <c r="G48" s="114"/>
      <c r="H48" s="115"/>
    </row>
    <row r="49" spans="1:9" ht="15" customHeight="1" x14ac:dyDescent="0.25">
      <c r="A49" s="113" t="s">
        <v>46</v>
      </c>
      <c r="B49" s="114"/>
      <c r="C49" s="114"/>
      <c r="D49" s="114"/>
      <c r="E49" s="114"/>
      <c r="F49" s="114"/>
      <c r="G49" s="114"/>
      <c r="H49" s="115"/>
    </row>
    <row r="50" spans="1:9" ht="15" customHeight="1" x14ac:dyDescent="0.25">
      <c r="A50" s="113" t="s">
        <v>144</v>
      </c>
      <c r="B50" s="114"/>
      <c r="C50" s="114"/>
      <c r="D50" s="114"/>
      <c r="E50" s="114"/>
      <c r="F50" s="114"/>
      <c r="G50" s="114"/>
      <c r="H50" s="115"/>
    </row>
    <row r="51" spans="1:9" x14ac:dyDescent="0.25">
      <c r="A51" s="113" t="s">
        <v>101</v>
      </c>
      <c r="B51" s="114"/>
      <c r="C51" s="114"/>
      <c r="D51" s="114"/>
      <c r="E51" s="114"/>
      <c r="F51" s="114"/>
      <c r="G51" s="114"/>
      <c r="H51" s="115"/>
    </row>
    <row r="52" spans="1:9" ht="15.75" customHeight="1" x14ac:dyDescent="0.25">
      <c r="A52" s="113" t="s">
        <v>49</v>
      </c>
      <c r="B52" s="114"/>
      <c r="C52" s="114"/>
      <c r="D52" s="114"/>
      <c r="E52" s="114"/>
      <c r="F52" s="114"/>
      <c r="G52" s="114"/>
      <c r="H52" s="115"/>
    </row>
    <row r="53" spans="1:9" ht="30" x14ac:dyDescent="0.25">
      <c r="A53" s="30" t="s">
        <v>50</v>
      </c>
      <c r="B53" s="30" t="s">
        <v>51</v>
      </c>
      <c r="C53" s="15" t="s">
        <v>52</v>
      </c>
      <c r="D53" s="30" t="s">
        <v>53</v>
      </c>
      <c r="E53" s="40" t="s">
        <v>54</v>
      </c>
      <c r="F53" s="40" t="s">
        <v>55</v>
      </c>
      <c r="G53" s="40" t="s">
        <v>56</v>
      </c>
      <c r="H53" s="30" t="s">
        <v>57</v>
      </c>
    </row>
    <row r="54" spans="1:9" ht="45" x14ac:dyDescent="0.25">
      <c r="A54" s="16">
        <v>1</v>
      </c>
      <c r="B54" s="41" t="s">
        <v>102</v>
      </c>
      <c r="C54" s="18" t="s">
        <v>103</v>
      </c>
      <c r="D54" s="30" t="s">
        <v>82</v>
      </c>
      <c r="E54" s="30">
        <v>1</v>
      </c>
      <c r="F54" s="30" t="s">
        <v>61</v>
      </c>
      <c r="G54" s="30">
        <v>1</v>
      </c>
      <c r="H54" s="42" t="s">
        <v>104</v>
      </c>
    </row>
    <row r="55" spans="1:9" ht="45" x14ac:dyDescent="0.25">
      <c r="A55" s="16">
        <v>2</v>
      </c>
      <c r="B55" s="41" t="s">
        <v>105</v>
      </c>
      <c r="C55" s="18" t="s">
        <v>103</v>
      </c>
      <c r="D55" s="30" t="s">
        <v>82</v>
      </c>
      <c r="E55" s="30">
        <v>1</v>
      </c>
      <c r="F55" s="30" t="s">
        <v>106</v>
      </c>
      <c r="G55" s="30">
        <v>5</v>
      </c>
      <c r="H55" s="42" t="s">
        <v>107</v>
      </c>
    </row>
    <row r="56" spans="1:9" ht="45" x14ac:dyDescent="0.25">
      <c r="A56" s="16">
        <v>3</v>
      </c>
      <c r="B56" s="41" t="s">
        <v>108</v>
      </c>
      <c r="C56" s="18" t="s">
        <v>103</v>
      </c>
      <c r="D56" s="30" t="s">
        <v>82</v>
      </c>
      <c r="E56" s="30">
        <v>1</v>
      </c>
      <c r="F56" s="30" t="s">
        <v>106</v>
      </c>
      <c r="G56" s="30">
        <v>5</v>
      </c>
      <c r="H56" s="42" t="s">
        <v>109</v>
      </c>
    </row>
    <row r="57" spans="1:9" ht="30" x14ac:dyDescent="0.25">
      <c r="A57" s="16">
        <v>4</v>
      </c>
      <c r="B57" s="43" t="s">
        <v>110</v>
      </c>
      <c r="C57" s="44" t="s">
        <v>111</v>
      </c>
      <c r="D57" s="17" t="s">
        <v>112</v>
      </c>
      <c r="E57" s="17">
        <v>1</v>
      </c>
      <c r="F57" s="30" t="s">
        <v>106</v>
      </c>
      <c r="G57" s="17">
        <v>5</v>
      </c>
      <c r="H57" s="45" t="s">
        <v>113</v>
      </c>
    </row>
    <row r="58" spans="1:9" ht="45" x14ac:dyDescent="0.25">
      <c r="A58" s="16"/>
      <c r="B58" s="46" t="s">
        <v>114</v>
      </c>
      <c r="C58" s="18" t="s">
        <v>103</v>
      </c>
      <c r="D58" s="17" t="s">
        <v>60</v>
      </c>
      <c r="E58" s="30">
        <v>1</v>
      </c>
      <c r="F58" s="30" t="s">
        <v>61</v>
      </c>
      <c r="G58" s="17">
        <v>1</v>
      </c>
      <c r="H58" s="86" t="s">
        <v>211</v>
      </c>
      <c r="I58" s="47"/>
    </row>
    <row r="59" spans="1:9" ht="23.25" customHeight="1" thickBot="1" x14ac:dyDescent="0.3">
      <c r="A59" s="110" t="s">
        <v>115</v>
      </c>
      <c r="B59" s="111"/>
      <c r="C59" s="111"/>
      <c r="D59" s="111"/>
      <c r="E59" s="111"/>
      <c r="F59" s="111"/>
      <c r="G59" s="111"/>
      <c r="H59" s="112"/>
    </row>
    <row r="60" spans="1:9" ht="15.75" customHeight="1" x14ac:dyDescent="0.25">
      <c r="A60" s="104" t="s">
        <v>41</v>
      </c>
      <c r="B60" s="105"/>
      <c r="C60" s="105"/>
      <c r="D60" s="105"/>
      <c r="E60" s="105"/>
      <c r="F60" s="105"/>
      <c r="G60" s="105"/>
      <c r="H60" s="106"/>
    </row>
    <row r="61" spans="1:9" x14ac:dyDescent="0.25">
      <c r="A61" s="101" t="s">
        <v>116</v>
      </c>
      <c r="B61" s="102"/>
      <c r="C61" s="102"/>
      <c r="D61" s="102"/>
      <c r="E61" s="102"/>
      <c r="F61" s="102"/>
      <c r="G61" s="102"/>
      <c r="H61" s="103"/>
    </row>
    <row r="62" spans="1:9" x14ac:dyDescent="0.25">
      <c r="A62" s="101" t="s">
        <v>117</v>
      </c>
      <c r="B62" s="102"/>
      <c r="C62" s="102"/>
      <c r="D62" s="102"/>
      <c r="E62" s="102"/>
      <c r="F62" s="102"/>
      <c r="G62" s="102"/>
      <c r="H62" s="103"/>
    </row>
    <row r="63" spans="1:9" x14ac:dyDescent="0.25">
      <c r="A63" s="101" t="s">
        <v>44</v>
      </c>
      <c r="B63" s="102"/>
      <c r="C63" s="102"/>
      <c r="D63" s="102"/>
      <c r="E63" s="102"/>
      <c r="F63" s="102"/>
      <c r="G63" s="102"/>
      <c r="H63" s="103"/>
    </row>
    <row r="64" spans="1:9" x14ac:dyDescent="0.25">
      <c r="A64" s="101" t="s">
        <v>118</v>
      </c>
      <c r="B64" s="102"/>
      <c r="C64" s="102"/>
      <c r="D64" s="102"/>
      <c r="E64" s="102"/>
      <c r="F64" s="102"/>
      <c r="G64" s="102"/>
      <c r="H64" s="103"/>
    </row>
    <row r="65" spans="1:8" x14ac:dyDescent="0.25">
      <c r="A65" s="101" t="s">
        <v>46</v>
      </c>
      <c r="B65" s="102"/>
      <c r="C65" s="102"/>
      <c r="D65" s="102"/>
      <c r="E65" s="102"/>
      <c r="F65" s="102"/>
      <c r="G65" s="102"/>
      <c r="H65" s="103"/>
    </row>
    <row r="66" spans="1:8" x14ac:dyDescent="0.25">
      <c r="A66" s="101" t="s">
        <v>119</v>
      </c>
      <c r="B66" s="102"/>
      <c r="C66" s="102"/>
      <c r="D66" s="102"/>
      <c r="E66" s="102"/>
      <c r="F66" s="102"/>
      <c r="G66" s="102"/>
      <c r="H66" s="103"/>
    </row>
    <row r="67" spans="1:8" x14ac:dyDescent="0.25">
      <c r="A67" s="101" t="s">
        <v>101</v>
      </c>
      <c r="B67" s="102"/>
      <c r="C67" s="102"/>
      <c r="D67" s="102"/>
      <c r="E67" s="102"/>
      <c r="F67" s="102"/>
      <c r="G67" s="102"/>
      <c r="H67" s="103"/>
    </row>
    <row r="68" spans="1:8" ht="15.75" customHeight="1" x14ac:dyDescent="0.25">
      <c r="A68" s="98" t="s">
        <v>49</v>
      </c>
      <c r="B68" s="99"/>
      <c r="C68" s="99"/>
      <c r="D68" s="99"/>
      <c r="E68" s="99"/>
      <c r="F68" s="99"/>
      <c r="G68" s="99"/>
      <c r="H68" s="100"/>
    </row>
    <row r="69" spans="1:8" ht="30" x14ac:dyDescent="0.25">
      <c r="A69" s="41" t="s">
        <v>50</v>
      </c>
      <c r="B69" s="30" t="s">
        <v>51</v>
      </c>
      <c r="C69" s="15" t="s">
        <v>52</v>
      </c>
      <c r="D69" s="40" t="s">
        <v>53</v>
      </c>
      <c r="E69" s="40" t="s">
        <v>54</v>
      </c>
      <c r="F69" s="40" t="s">
        <v>55</v>
      </c>
      <c r="G69" s="40" t="s">
        <v>56</v>
      </c>
      <c r="H69" s="30" t="s">
        <v>57</v>
      </c>
    </row>
    <row r="70" spans="1:8" ht="45" x14ac:dyDescent="0.25">
      <c r="A70" s="48">
        <v>1</v>
      </c>
      <c r="B70" s="46" t="s">
        <v>120</v>
      </c>
      <c r="C70" s="18" t="s">
        <v>103</v>
      </c>
      <c r="D70" s="17" t="s">
        <v>112</v>
      </c>
      <c r="E70" s="17">
        <v>1</v>
      </c>
      <c r="F70" s="17" t="s">
        <v>61</v>
      </c>
      <c r="G70" s="17">
        <v>1</v>
      </c>
      <c r="H70" s="49" t="s">
        <v>121</v>
      </c>
    </row>
    <row r="71" spans="1:8" ht="45" x14ac:dyDescent="0.25">
      <c r="A71" s="48">
        <v>2</v>
      </c>
      <c r="B71" s="46" t="s">
        <v>122</v>
      </c>
      <c r="C71" s="18" t="s">
        <v>103</v>
      </c>
      <c r="D71" s="17" t="s">
        <v>123</v>
      </c>
      <c r="E71" s="17">
        <v>1</v>
      </c>
      <c r="F71" s="17" t="s">
        <v>61</v>
      </c>
      <c r="G71" s="17">
        <f>E71</f>
        <v>1</v>
      </c>
      <c r="H71" s="88" t="s">
        <v>212</v>
      </c>
    </row>
    <row r="72" spans="1:8" ht="45" x14ac:dyDescent="0.25">
      <c r="A72" s="48">
        <v>3</v>
      </c>
      <c r="B72" s="46" t="s">
        <v>124</v>
      </c>
      <c r="C72" s="18" t="s">
        <v>103</v>
      </c>
      <c r="D72" s="17" t="s">
        <v>82</v>
      </c>
      <c r="E72" s="17">
        <v>10</v>
      </c>
      <c r="F72" s="17" t="s">
        <v>61</v>
      </c>
      <c r="G72" s="17">
        <f>E72</f>
        <v>10</v>
      </c>
      <c r="H72" s="88" t="s">
        <v>213</v>
      </c>
    </row>
    <row r="73" spans="1:8" ht="75" x14ac:dyDescent="0.25">
      <c r="A73" s="48">
        <v>4</v>
      </c>
      <c r="B73" s="46" t="s">
        <v>108</v>
      </c>
      <c r="C73" s="18" t="s">
        <v>103</v>
      </c>
      <c r="D73" s="17" t="s">
        <v>82</v>
      </c>
      <c r="E73" s="17">
        <v>10</v>
      </c>
      <c r="F73" s="17" t="s">
        <v>61</v>
      </c>
      <c r="G73" s="17">
        <f>E73</f>
        <v>10</v>
      </c>
      <c r="H73" s="88" t="s">
        <v>214</v>
      </c>
    </row>
    <row r="74" spans="1:8" ht="45" x14ac:dyDescent="0.25">
      <c r="A74" s="48">
        <v>5</v>
      </c>
      <c r="B74" s="46" t="s">
        <v>114</v>
      </c>
      <c r="C74" s="18" t="s">
        <v>103</v>
      </c>
      <c r="D74" s="17" t="s">
        <v>60</v>
      </c>
      <c r="E74" s="30">
        <v>1</v>
      </c>
      <c r="F74" s="30" t="s">
        <v>61</v>
      </c>
      <c r="G74" s="17">
        <f>E74</f>
        <v>1</v>
      </c>
      <c r="H74" s="86" t="s">
        <v>211</v>
      </c>
    </row>
    <row r="75" spans="1:8" ht="45" x14ac:dyDescent="0.25">
      <c r="A75" s="48">
        <v>6</v>
      </c>
      <c r="B75" s="50" t="s">
        <v>125</v>
      </c>
      <c r="C75" s="18" t="s">
        <v>103</v>
      </c>
      <c r="D75" s="17" t="s">
        <v>112</v>
      </c>
      <c r="E75" s="30">
        <v>1</v>
      </c>
      <c r="F75" s="30" t="s">
        <v>61</v>
      </c>
      <c r="G75" s="17">
        <f>E75</f>
        <v>1</v>
      </c>
      <c r="H75" s="51" t="s">
        <v>126</v>
      </c>
    </row>
    <row r="76" spans="1:8" ht="45" x14ac:dyDescent="0.25">
      <c r="A76" s="48">
        <v>7</v>
      </c>
      <c r="B76" s="41" t="s">
        <v>102</v>
      </c>
      <c r="C76" s="18" t="s">
        <v>103</v>
      </c>
      <c r="D76" s="30" t="s">
        <v>82</v>
      </c>
      <c r="E76" s="30">
        <v>1</v>
      </c>
      <c r="F76" s="30" t="s">
        <v>61</v>
      </c>
      <c r="G76" s="30">
        <v>1</v>
      </c>
      <c r="H76" s="42" t="s">
        <v>104</v>
      </c>
    </row>
    <row r="77" spans="1:8" ht="30" x14ac:dyDescent="0.25">
      <c r="A77" s="48">
        <v>8</v>
      </c>
      <c r="B77" s="43" t="s">
        <v>110</v>
      </c>
      <c r="C77" s="44" t="s">
        <v>111</v>
      </c>
      <c r="D77" s="17" t="s">
        <v>112</v>
      </c>
      <c r="E77" s="17">
        <v>1</v>
      </c>
      <c r="F77" s="17" t="s">
        <v>61</v>
      </c>
      <c r="G77" s="17">
        <v>1</v>
      </c>
      <c r="H77" s="45" t="s">
        <v>113</v>
      </c>
    </row>
    <row r="78" spans="1:8" ht="15.75" customHeight="1" x14ac:dyDescent="0.25">
      <c r="A78" s="110" t="s">
        <v>127</v>
      </c>
      <c r="B78" s="111"/>
      <c r="C78" s="111"/>
      <c r="D78" s="111"/>
      <c r="E78" s="111"/>
      <c r="F78" s="111"/>
      <c r="G78" s="111"/>
      <c r="H78" s="112"/>
    </row>
    <row r="79" spans="1:8" ht="30" x14ac:dyDescent="0.25">
      <c r="A79" s="41" t="s">
        <v>50</v>
      </c>
      <c r="B79" s="30" t="s">
        <v>51</v>
      </c>
      <c r="C79" s="30" t="s">
        <v>52</v>
      </c>
      <c r="D79" s="30" t="s">
        <v>53</v>
      </c>
      <c r="E79" s="30" t="s">
        <v>54</v>
      </c>
      <c r="F79" s="30" t="s">
        <v>55</v>
      </c>
      <c r="G79" s="30" t="s">
        <v>56</v>
      </c>
      <c r="H79" s="30" t="s">
        <v>57</v>
      </c>
    </row>
    <row r="80" spans="1:8" ht="60" x14ac:dyDescent="0.25">
      <c r="A80" s="52">
        <v>1</v>
      </c>
      <c r="B80" s="50" t="s">
        <v>128</v>
      </c>
      <c r="C80" s="18" t="s">
        <v>129</v>
      </c>
      <c r="D80" s="17" t="s">
        <v>130</v>
      </c>
      <c r="E80" s="17">
        <v>1</v>
      </c>
      <c r="F80" s="17" t="s">
        <v>61</v>
      </c>
      <c r="G80" s="17">
        <f>E80</f>
        <v>1</v>
      </c>
      <c r="H80" s="89" t="s">
        <v>218</v>
      </c>
    </row>
    <row r="81" spans="1:8" ht="30" x14ac:dyDescent="0.25">
      <c r="A81" s="35">
        <v>2</v>
      </c>
      <c r="B81" s="50" t="s">
        <v>131</v>
      </c>
      <c r="C81" s="18" t="s">
        <v>132</v>
      </c>
      <c r="D81" s="17" t="s">
        <v>130</v>
      </c>
      <c r="E81" s="17">
        <v>1</v>
      </c>
      <c r="F81" s="17" t="s">
        <v>61</v>
      </c>
      <c r="G81" s="17">
        <f>E81</f>
        <v>1</v>
      </c>
      <c r="H81" s="89" t="s">
        <v>216</v>
      </c>
    </row>
    <row r="82" spans="1:8" ht="45" x14ac:dyDescent="0.25">
      <c r="A82" s="35"/>
      <c r="B82" s="50" t="s">
        <v>133</v>
      </c>
      <c r="C82" s="18" t="s">
        <v>103</v>
      </c>
      <c r="D82" s="17" t="s">
        <v>130</v>
      </c>
      <c r="E82" s="17">
        <v>1</v>
      </c>
      <c r="F82" s="17" t="s">
        <v>61</v>
      </c>
      <c r="G82" s="17">
        <f>E82</f>
        <v>1</v>
      </c>
      <c r="H82" s="89" t="s">
        <v>215</v>
      </c>
    </row>
    <row r="83" spans="1:8" ht="30" x14ac:dyDescent="0.25">
      <c r="A83" s="35">
        <v>3</v>
      </c>
      <c r="B83" s="53" t="s">
        <v>134</v>
      </c>
      <c r="C83" s="54" t="s">
        <v>135</v>
      </c>
      <c r="D83" s="17" t="s">
        <v>130</v>
      </c>
      <c r="E83" s="17">
        <v>1</v>
      </c>
      <c r="F83" s="17" t="s">
        <v>61</v>
      </c>
      <c r="G83" s="17">
        <v>1</v>
      </c>
      <c r="H83" s="89" t="s">
        <v>217</v>
      </c>
    </row>
    <row r="84" spans="1:8" ht="21" thickBot="1" x14ac:dyDescent="0.3">
      <c r="A84" s="107" t="s">
        <v>136</v>
      </c>
      <c r="B84" s="108"/>
      <c r="C84" s="108"/>
      <c r="D84" s="108"/>
      <c r="E84" s="108"/>
      <c r="F84" s="108"/>
      <c r="G84" s="108"/>
      <c r="H84" s="109"/>
    </row>
    <row r="85" spans="1:8" x14ac:dyDescent="0.25">
      <c r="A85" s="104" t="s">
        <v>41</v>
      </c>
      <c r="B85" s="105"/>
      <c r="C85" s="105"/>
      <c r="D85" s="105"/>
      <c r="E85" s="105"/>
      <c r="F85" s="105"/>
      <c r="G85" s="105"/>
      <c r="H85" s="106"/>
    </row>
    <row r="86" spans="1:8" x14ac:dyDescent="0.25">
      <c r="A86" s="101" t="s">
        <v>137</v>
      </c>
      <c r="B86" s="102"/>
      <c r="C86" s="102"/>
      <c r="D86" s="102"/>
      <c r="E86" s="102"/>
      <c r="F86" s="102"/>
      <c r="G86" s="102"/>
      <c r="H86" s="103"/>
    </row>
    <row r="87" spans="1:8" x14ac:dyDescent="0.25">
      <c r="A87" s="101" t="s">
        <v>138</v>
      </c>
      <c r="B87" s="102"/>
      <c r="C87" s="102"/>
      <c r="D87" s="102"/>
      <c r="E87" s="102"/>
      <c r="F87" s="102"/>
      <c r="G87" s="102"/>
      <c r="H87" s="103"/>
    </row>
    <row r="88" spans="1:8" x14ac:dyDescent="0.25">
      <c r="A88" s="101" t="s">
        <v>44</v>
      </c>
      <c r="B88" s="102"/>
      <c r="C88" s="102"/>
      <c r="D88" s="102"/>
      <c r="E88" s="102"/>
      <c r="F88" s="102"/>
      <c r="G88" s="102"/>
      <c r="H88" s="103"/>
    </row>
    <row r="89" spans="1:8" x14ac:dyDescent="0.25">
      <c r="A89" s="101" t="s">
        <v>139</v>
      </c>
      <c r="B89" s="102"/>
      <c r="C89" s="102"/>
      <c r="D89" s="102"/>
      <c r="E89" s="102"/>
      <c r="F89" s="102"/>
      <c r="G89" s="102"/>
      <c r="H89" s="103"/>
    </row>
    <row r="90" spans="1:8" x14ac:dyDescent="0.25">
      <c r="A90" s="101" t="s">
        <v>46</v>
      </c>
      <c r="B90" s="102"/>
      <c r="C90" s="102"/>
      <c r="D90" s="102"/>
      <c r="E90" s="102"/>
      <c r="F90" s="102"/>
      <c r="G90" s="102"/>
      <c r="H90" s="103"/>
    </row>
    <row r="91" spans="1:8" x14ac:dyDescent="0.25">
      <c r="A91" s="101" t="s">
        <v>140</v>
      </c>
      <c r="B91" s="102"/>
      <c r="C91" s="102"/>
      <c r="D91" s="102"/>
      <c r="E91" s="102"/>
      <c r="F91" s="102"/>
      <c r="G91" s="102"/>
      <c r="H91" s="103"/>
    </row>
    <row r="92" spans="1:8" x14ac:dyDescent="0.25">
      <c r="A92" s="101" t="s">
        <v>101</v>
      </c>
      <c r="B92" s="102"/>
      <c r="C92" s="102"/>
      <c r="D92" s="102"/>
      <c r="E92" s="102"/>
      <c r="F92" s="102"/>
      <c r="G92" s="102"/>
      <c r="H92" s="103"/>
    </row>
    <row r="93" spans="1:8" x14ac:dyDescent="0.25">
      <c r="A93" s="98" t="s">
        <v>49</v>
      </c>
      <c r="B93" s="99"/>
      <c r="C93" s="99"/>
      <c r="D93" s="99"/>
      <c r="E93" s="99"/>
      <c r="F93" s="99"/>
      <c r="G93" s="99"/>
      <c r="H93" s="100"/>
    </row>
    <row r="94" spans="1:8" ht="30" x14ac:dyDescent="0.25">
      <c r="A94" s="14" t="s">
        <v>50</v>
      </c>
      <c r="B94" s="15" t="s">
        <v>51</v>
      </c>
      <c r="C94" s="15" t="s">
        <v>52</v>
      </c>
      <c r="D94" s="16" t="s">
        <v>53</v>
      </c>
      <c r="E94" s="16" t="s">
        <v>54</v>
      </c>
      <c r="F94" s="16" t="s">
        <v>55</v>
      </c>
      <c r="G94" s="16" t="s">
        <v>56</v>
      </c>
      <c r="H94" s="16" t="s">
        <v>57</v>
      </c>
    </row>
    <row r="95" spans="1:8" x14ac:dyDescent="0.25">
      <c r="A95" s="35">
        <v>1</v>
      </c>
      <c r="B95" s="55"/>
      <c r="C95" s="56"/>
      <c r="D95" s="21"/>
      <c r="E95" s="21"/>
      <c r="F95" s="21"/>
      <c r="G95" s="21"/>
      <c r="H95" s="57"/>
    </row>
    <row r="96" spans="1:8" x14ac:dyDescent="0.25">
      <c r="A96" s="35">
        <v>2</v>
      </c>
      <c r="B96" s="55"/>
      <c r="C96" s="56"/>
      <c r="D96" s="21"/>
      <c r="E96" s="21"/>
      <c r="F96" s="21"/>
      <c r="G96" s="21"/>
      <c r="H96" s="57"/>
    </row>
    <row r="97" spans="1:8" ht="15.75" customHeight="1" x14ac:dyDescent="0.25">
      <c r="A97" s="35">
        <v>3</v>
      </c>
      <c r="B97" s="55"/>
      <c r="C97" s="56"/>
      <c r="D97" s="21"/>
      <c r="E97" s="21"/>
      <c r="F97" s="21"/>
      <c r="G97" s="21"/>
      <c r="H97" s="57"/>
    </row>
    <row r="98" spans="1:8" ht="15.75" customHeight="1" x14ac:dyDescent="0.25">
      <c r="A98" s="35">
        <v>4</v>
      </c>
      <c r="B98" s="18"/>
      <c r="C98" s="18"/>
      <c r="D98" s="17"/>
      <c r="E98" s="17"/>
      <c r="F98" s="17"/>
      <c r="G98" s="17"/>
      <c r="H98" s="57"/>
    </row>
    <row r="99" spans="1:8" ht="15.75" customHeight="1" x14ac:dyDescent="0.25">
      <c r="A99" s="35">
        <v>5</v>
      </c>
      <c r="B99" s="18"/>
      <c r="C99" s="18"/>
      <c r="D99" s="17"/>
      <c r="E99" s="17"/>
      <c r="F99" s="17"/>
      <c r="G99" s="17"/>
      <c r="H99" s="57"/>
    </row>
    <row r="100" spans="1:8" ht="15.75" customHeight="1" x14ac:dyDescent="0.25">
      <c r="A100" s="35">
        <v>10</v>
      </c>
      <c r="B100" s="54"/>
      <c r="C100" s="18"/>
      <c r="D100" s="17"/>
      <c r="E100" s="17"/>
      <c r="F100" s="17"/>
      <c r="G100" s="17"/>
      <c r="H100" s="57"/>
    </row>
  </sheetData>
  <mergeCells count="69">
    <mergeCell ref="A7:B7"/>
    <mergeCell ref="A8:C8"/>
    <mergeCell ref="A9:B9"/>
    <mergeCell ref="A10:B10"/>
    <mergeCell ref="A11:B11"/>
    <mergeCell ref="C11:D11"/>
    <mergeCell ref="A12:B12"/>
    <mergeCell ref="A13:B13"/>
    <mergeCell ref="A15:B15"/>
    <mergeCell ref="A14:B14"/>
    <mergeCell ref="A1:H1"/>
    <mergeCell ref="A6:H6"/>
    <mergeCell ref="A5:H5"/>
    <mergeCell ref="C7:H7"/>
    <mergeCell ref="A4:H4"/>
    <mergeCell ref="A2:H2"/>
    <mergeCell ref="A3:H3"/>
    <mergeCell ref="D8:H8"/>
    <mergeCell ref="C9:H9"/>
    <mergeCell ref="C10:D10"/>
    <mergeCell ref="E10:F10"/>
    <mergeCell ref="G10:H10"/>
    <mergeCell ref="E11:F11"/>
    <mergeCell ref="G11:H11"/>
    <mergeCell ref="C12:H12"/>
    <mergeCell ref="C13:H13"/>
    <mergeCell ref="C14:H14"/>
    <mergeCell ref="C15:H15"/>
    <mergeCell ref="A16:H16"/>
    <mergeCell ref="A17:H17"/>
    <mergeCell ref="A18:H18"/>
    <mergeCell ref="A19:H19"/>
    <mergeCell ref="A20:H20"/>
    <mergeCell ref="A21:H21"/>
    <mergeCell ref="A22:H22"/>
    <mergeCell ref="A23:H23"/>
    <mergeCell ref="A24:H24"/>
    <mergeCell ref="A25:H25"/>
    <mergeCell ref="A43:H43"/>
    <mergeCell ref="A44:H44"/>
    <mergeCell ref="A45:H45"/>
    <mergeCell ref="A46:H46"/>
    <mergeCell ref="A47:H47"/>
    <mergeCell ref="A48:H48"/>
    <mergeCell ref="A49:H49"/>
    <mergeCell ref="A50:H50"/>
    <mergeCell ref="A51:H51"/>
    <mergeCell ref="A52:H52"/>
    <mergeCell ref="A59:H59"/>
    <mergeCell ref="A60:H60"/>
    <mergeCell ref="A61:H61"/>
    <mergeCell ref="A62:H62"/>
    <mergeCell ref="A63:H63"/>
    <mergeCell ref="A64:H64"/>
    <mergeCell ref="A65:H65"/>
    <mergeCell ref="A66:H66"/>
    <mergeCell ref="A67:H67"/>
    <mergeCell ref="A68:H68"/>
    <mergeCell ref="A93:H93"/>
    <mergeCell ref="A92:H92"/>
    <mergeCell ref="A87:H87"/>
    <mergeCell ref="A86:H86"/>
    <mergeCell ref="A85:H85"/>
    <mergeCell ref="A84:H84"/>
    <mergeCell ref="A78:H78"/>
    <mergeCell ref="A88:H88"/>
    <mergeCell ref="A89:H89"/>
    <mergeCell ref="A90:H90"/>
    <mergeCell ref="A91:H91"/>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31:B34 B36:B37 B39:B41 B83"/>
  </dataValidations>
  <pageMargins left="0.70000004768371604" right="0.70000004768371604" top="0.75" bottom="0.75" header="0" footer="0"/>
  <pageSetup paperSize="9"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topLeftCell="A40" workbookViewId="0">
      <selection activeCell="H56" sqref="H55:H56"/>
    </sheetView>
  </sheetViews>
  <sheetFormatPr defaultColWidth="14.42578125" defaultRowHeight="15" x14ac:dyDescent="0.25"/>
  <cols>
    <col min="1" max="1" width="5.140625" style="8" customWidth="1"/>
    <col min="2" max="2" width="52" style="8" customWidth="1"/>
    <col min="3" max="3" width="27.42578125" style="8" customWidth="1"/>
    <col min="4" max="4" width="22" style="8" customWidth="1"/>
    <col min="5" max="5" width="15.42578125" style="8" customWidth="1"/>
    <col min="6" max="6" width="19.7109375" style="8" bestFit="1" customWidth="1"/>
    <col min="7" max="7" width="14.42578125" style="8" customWidth="1"/>
    <col min="8" max="8" width="65.28515625" style="9" customWidth="1"/>
    <col min="9" max="11" width="8.7109375" style="10" customWidth="1"/>
    <col min="12" max="12" width="14.42578125" style="10" bestFit="1" customWidth="1"/>
    <col min="13" max="16384" width="14.42578125" style="10"/>
  </cols>
  <sheetData>
    <row r="1" spans="1:8" x14ac:dyDescent="0.25">
      <c r="A1" s="121" t="s">
        <v>27</v>
      </c>
      <c r="B1" s="121"/>
      <c r="C1" s="121"/>
      <c r="D1" s="121"/>
      <c r="E1" s="121"/>
      <c r="F1" s="121"/>
      <c r="G1" s="121"/>
      <c r="H1" s="121"/>
    </row>
    <row r="2" spans="1:8" ht="20.25" x14ac:dyDescent="0.3">
      <c r="A2" s="124" t="s">
        <v>28</v>
      </c>
      <c r="B2" s="124"/>
      <c r="C2" s="124"/>
      <c r="D2" s="124"/>
      <c r="E2" s="124"/>
      <c r="F2" s="124"/>
      <c r="G2" s="124"/>
      <c r="H2" s="124"/>
    </row>
    <row r="3" spans="1:8" ht="20.25" x14ac:dyDescent="0.25">
      <c r="A3" s="125" t="str">
        <f>'Информация о Чемпионате'!B4</f>
        <v>региональный</v>
      </c>
      <c r="B3" s="125"/>
      <c r="C3" s="125"/>
      <c r="D3" s="125"/>
      <c r="E3" s="125"/>
      <c r="F3" s="125"/>
      <c r="G3" s="125"/>
      <c r="H3" s="125"/>
    </row>
    <row r="4" spans="1:8" ht="20.25" x14ac:dyDescent="0.3">
      <c r="A4" s="124" t="s">
        <v>29</v>
      </c>
      <c r="B4" s="124"/>
      <c r="C4" s="124"/>
      <c r="D4" s="124"/>
      <c r="E4" s="124"/>
      <c r="F4" s="124"/>
      <c r="G4" s="124"/>
      <c r="H4" s="124"/>
    </row>
    <row r="5" spans="1:8" ht="20.25" x14ac:dyDescent="0.25">
      <c r="A5" s="122" t="str">
        <f>'Информация о Чемпионате'!B3</f>
        <v>Выращивание рыбопосадочного материала и товарной рыбы</v>
      </c>
      <c r="B5" s="122"/>
      <c r="C5" s="122"/>
      <c r="D5" s="122"/>
      <c r="E5" s="122"/>
      <c r="F5" s="122"/>
      <c r="G5" s="122"/>
      <c r="H5" s="122"/>
    </row>
    <row r="6" spans="1:8" ht="15.75" x14ac:dyDescent="0.25">
      <c r="A6" s="117" t="s">
        <v>30</v>
      </c>
      <c r="B6" s="117"/>
      <c r="C6" s="117"/>
      <c r="D6" s="117"/>
      <c r="E6" s="117"/>
      <c r="F6" s="117"/>
      <c r="G6" s="117"/>
      <c r="H6" s="117"/>
    </row>
    <row r="7" spans="1:8" ht="15.75" x14ac:dyDescent="0.25">
      <c r="A7" s="117" t="s">
        <v>31</v>
      </c>
      <c r="B7" s="117"/>
      <c r="C7" s="123" t="str">
        <f>'Информация о Чемпионате'!B5</f>
        <v>Мурманская область</v>
      </c>
      <c r="D7" s="123"/>
      <c r="E7" s="123"/>
      <c r="F7" s="123"/>
      <c r="G7" s="123"/>
      <c r="H7" s="123"/>
    </row>
    <row r="8" spans="1:8" ht="15.75" x14ac:dyDescent="0.25">
      <c r="A8" s="117" t="s">
        <v>32</v>
      </c>
      <c r="B8" s="117"/>
      <c r="C8" s="117"/>
      <c r="D8" s="123" t="str">
        <f>'Информация о Чемпионате'!B6</f>
        <v>Федеральное государственное автономное образовательное учреждение высшего образования «Мурманский арктический университет»</v>
      </c>
      <c r="E8" s="123"/>
      <c r="F8" s="123"/>
      <c r="G8" s="123"/>
      <c r="H8" s="123"/>
    </row>
    <row r="9" spans="1:8" ht="15.75" x14ac:dyDescent="0.25">
      <c r="A9" s="117" t="s">
        <v>33</v>
      </c>
      <c r="B9" s="117"/>
      <c r="C9" s="117" t="str">
        <f>'Информация о Чемпионате'!B7</f>
        <v>г.Мурманск ул. Спортивная 13</v>
      </c>
      <c r="D9" s="117"/>
      <c r="E9" s="117"/>
      <c r="F9" s="117"/>
      <c r="G9" s="117"/>
      <c r="H9" s="117"/>
    </row>
    <row r="10" spans="1:8" ht="15.75" x14ac:dyDescent="0.25">
      <c r="A10" s="117" t="s">
        <v>34</v>
      </c>
      <c r="B10" s="117"/>
      <c r="C10" s="117" t="str">
        <f>'Информация о Чемпионате'!B9</f>
        <v>Березина Ирина Александровна</v>
      </c>
      <c r="D10" s="117"/>
      <c r="E10" s="117" t="str">
        <f>'Информация о Чемпионате'!B10</f>
        <v>berezinaia@mstu.edu.ru</v>
      </c>
      <c r="F10" s="117"/>
      <c r="G10" s="117" t="str">
        <f>'Информация о Чемпионате'!B11</f>
        <v>7-921-285-25-65 7-911-327-4-55</v>
      </c>
      <c r="H10" s="117"/>
    </row>
    <row r="11" spans="1:8" ht="15.75" x14ac:dyDescent="0.25">
      <c r="A11" s="117" t="s">
        <v>35</v>
      </c>
      <c r="B11" s="117"/>
      <c r="C11" s="117" t="str">
        <f>'Информация о Чемпионате'!B12</f>
        <v>Королёва Антонина Викторовна</v>
      </c>
      <c r="D11" s="117"/>
      <c r="E11" s="117" t="str">
        <f>'Информация о Чемпионате'!B13</f>
        <v>korolevaav@mstu.edu.ru</v>
      </c>
      <c r="F11" s="117"/>
      <c r="G11" s="117" t="str">
        <f>'Информация о Чемпионате'!B14</f>
        <v>7-921-173-86-42</v>
      </c>
      <c r="H11" s="117"/>
    </row>
    <row r="12" spans="1:8" ht="15.75" x14ac:dyDescent="0.25">
      <c r="A12" s="117" t="s">
        <v>36</v>
      </c>
      <c r="B12" s="117"/>
      <c r="C12" s="117">
        <f>'Информация о Чемпионате'!B17</f>
        <v>7</v>
      </c>
      <c r="D12" s="117"/>
      <c r="E12" s="117"/>
      <c r="F12" s="117"/>
      <c r="G12" s="117"/>
      <c r="H12" s="117"/>
    </row>
    <row r="13" spans="1:8" ht="15.75" x14ac:dyDescent="0.25">
      <c r="A13" s="117" t="s">
        <v>37</v>
      </c>
      <c r="B13" s="117"/>
      <c r="C13" s="117">
        <f>'Информация о Чемпионате'!B15</f>
        <v>5</v>
      </c>
      <c r="D13" s="117"/>
      <c r="E13" s="117"/>
      <c r="F13" s="117"/>
      <c r="G13" s="117"/>
      <c r="H13" s="117"/>
    </row>
    <row r="14" spans="1:8" ht="15.75" x14ac:dyDescent="0.25">
      <c r="A14" s="117" t="s">
        <v>38</v>
      </c>
      <c r="B14" s="117"/>
      <c r="C14" s="117">
        <f>'Информация о Чемпионате'!B16</f>
        <v>5</v>
      </c>
      <c r="D14" s="117"/>
      <c r="E14" s="117"/>
      <c r="F14" s="117"/>
      <c r="G14" s="117"/>
      <c r="H14" s="117"/>
    </row>
    <row r="15" spans="1:8" ht="15.75" x14ac:dyDescent="0.25">
      <c r="A15" s="117" t="s">
        <v>39</v>
      </c>
      <c r="B15" s="117"/>
      <c r="C15" s="117" t="str">
        <f>'Информация о Чемпионате'!B8</f>
        <v>23.03.2024 - 29.03.2024</v>
      </c>
      <c r="D15" s="117"/>
      <c r="E15" s="117"/>
      <c r="F15" s="117"/>
      <c r="G15" s="117"/>
      <c r="H15" s="117"/>
    </row>
    <row r="16" spans="1:8" ht="20.25" x14ac:dyDescent="0.25">
      <c r="A16" s="110" t="s">
        <v>141</v>
      </c>
      <c r="B16" s="111"/>
      <c r="C16" s="111"/>
      <c r="D16" s="111"/>
      <c r="E16" s="111"/>
      <c r="F16" s="111"/>
      <c r="G16" s="111"/>
      <c r="H16" s="112"/>
    </row>
    <row r="17" spans="1:8" x14ac:dyDescent="0.25">
      <c r="A17" s="104" t="s">
        <v>41</v>
      </c>
      <c r="B17" s="105"/>
      <c r="C17" s="105"/>
      <c r="D17" s="105"/>
      <c r="E17" s="105"/>
      <c r="F17" s="105"/>
      <c r="G17" s="105"/>
      <c r="H17" s="106"/>
    </row>
    <row r="18" spans="1:8" ht="15" customHeight="1" x14ac:dyDescent="0.25">
      <c r="A18" s="113" t="s">
        <v>142</v>
      </c>
      <c r="B18" s="114"/>
      <c r="C18" s="114"/>
      <c r="D18" s="114"/>
      <c r="E18" s="114"/>
      <c r="F18" s="114"/>
      <c r="G18" s="114"/>
      <c r="H18" s="115"/>
    </row>
    <row r="19" spans="1:8" ht="15" customHeight="1" x14ac:dyDescent="0.25">
      <c r="A19" s="113" t="s">
        <v>43</v>
      </c>
      <c r="B19" s="114"/>
      <c r="C19" s="114"/>
      <c r="D19" s="114"/>
      <c r="E19" s="114"/>
      <c r="F19" s="114"/>
      <c r="G19" s="114"/>
      <c r="H19" s="115"/>
    </row>
    <row r="20" spans="1:8" ht="15" customHeight="1" x14ac:dyDescent="0.25">
      <c r="A20" s="113" t="s">
        <v>44</v>
      </c>
      <c r="B20" s="114"/>
      <c r="C20" s="114"/>
      <c r="D20" s="114"/>
      <c r="E20" s="114"/>
      <c r="F20" s="114"/>
      <c r="G20" s="114"/>
      <c r="H20" s="115"/>
    </row>
    <row r="21" spans="1:8" ht="15" customHeight="1" x14ac:dyDescent="0.25">
      <c r="A21" s="113" t="s">
        <v>143</v>
      </c>
      <c r="B21" s="114"/>
      <c r="C21" s="114"/>
      <c r="D21" s="114"/>
      <c r="E21" s="114"/>
      <c r="F21" s="114"/>
      <c r="G21" s="114"/>
      <c r="H21" s="115"/>
    </row>
    <row r="22" spans="1:8" ht="15" customHeight="1" x14ac:dyDescent="0.25">
      <c r="A22" s="113" t="s">
        <v>46</v>
      </c>
      <c r="B22" s="114"/>
      <c r="C22" s="114"/>
      <c r="D22" s="114"/>
      <c r="E22" s="114"/>
      <c r="F22" s="114"/>
      <c r="G22" s="114"/>
      <c r="H22" s="115"/>
    </row>
    <row r="23" spans="1:8" ht="15" customHeight="1" x14ac:dyDescent="0.25">
      <c r="A23" s="113" t="s">
        <v>144</v>
      </c>
      <c r="B23" s="114"/>
      <c r="C23" s="114"/>
      <c r="D23" s="114"/>
      <c r="E23" s="114"/>
      <c r="F23" s="114"/>
      <c r="G23" s="114"/>
      <c r="H23" s="115"/>
    </row>
    <row r="24" spans="1:8" ht="15" customHeight="1" x14ac:dyDescent="0.25">
      <c r="A24" s="113" t="s">
        <v>48</v>
      </c>
      <c r="B24" s="114"/>
      <c r="C24" s="114"/>
      <c r="D24" s="114"/>
      <c r="E24" s="114"/>
      <c r="F24" s="114"/>
      <c r="G24" s="114"/>
      <c r="H24" s="115"/>
    </row>
    <row r="25" spans="1:8" ht="15.75" customHeight="1" x14ac:dyDescent="0.25">
      <c r="A25" s="113" t="s">
        <v>49</v>
      </c>
      <c r="B25" s="114"/>
      <c r="C25" s="114"/>
      <c r="D25" s="114"/>
      <c r="E25" s="114"/>
      <c r="F25" s="114"/>
      <c r="G25" s="114"/>
      <c r="H25" s="115"/>
    </row>
    <row r="26" spans="1:8" ht="30" x14ac:dyDescent="0.25">
      <c r="A26" s="30" t="s">
        <v>50</v>
      </c>
      <c r="B26" s="30" t="s">
        <v>51</v>
      </c>
      <c r="C26" s="15" t="s">
        <v>52</v>
      </c>
      <c r="D26" s="30" t="s">
        <v>53</v>
      </c>
      <c r="E26" s="40" t="s">
        <v>54</v>
      </c>
      <c r="F26" s="30" t="s">
        <v>55</v>
      </c>
      <c r="G26" s="30" t="s">
        <v>56</v>
      </c>
      <c r="H26" s="30" t="s">
        <v>57</v>
      </c>
    </row>
    <row r="27" spans="1:8" ht="409.5" x14ac:dyDescent="0.25">
      <c r="A27" s="16">
        <v>1</v>
      </c>
      <c r="B27" s="58" t="s">
        <v>87</v>
      </c>
      <c r="C27" s="58" t="s">
        <v>88</v>
      </c>
      <c r="D27" s="59" t="s">
        <v>60</v>
      </c>
      <c r="E27" s="32">
        <v>1</v>
      </c>
      <c r="F27" s="32" t="s">
        <v>106</v>
      </c>
      <c r="G27" s="32">
        <v>5</v>
      </c>
      <c r="H27" s="20" t="s">
        <v>90</v>
      </c>
    </row>
    <row r="28" spans="1:8" ht="60" x14ac:dyDescent="0.25">
      <c r="A28" s="16">
        <v>2</v>
      </c>
      <c r="B28" s="24" t="s">
        <v>72</v>
      </c>
      <c r="C28" s="31" t="s">
        <v>73</v>
      </c>
      <c r="D28" s="59" t="s">
        <v>60</v>
      </c>
      <c r="E28" s="32">
        <v>1</v>
      </c>
      <c r="F28" s="32" t="s">
        <v>106</v>
      </c>
      <c r="G28" s="32">
        <v>1</v>
      </c>
      <c r="H28" s="25" t="s">
        <v>74</v>
      </c>
    </row>
    <row r="29" spans="1:8" ht="45" x14ac:dyDescent="0.25">
      <c r="A29" s="16">
        <v>3</v>
      </c>
      <c r="B29" s="60" t="s">
        <v>145</v>
      </c>
      <c r="C29" s="31" t="s">
        <v>103</v>
      </c>
      <c r="D29" s="59" t="s">
        <v>112</v>
      </c>
      <c r="E29" s="32">
        <v>1</v>
      </c>
      <c r="F29" s="32" t="s">
        <v>106</v>
      </c>
      <c r="G29" s="32">
        <v>1</v>
      </c>
      <c r="H29" s="57" t="str">
        <f>'Общая инфраструктура'!H70</f>
        <v>Ноутбук Aqvarius Cmp NE405 (переносной)</v>
      </c>
    </row>
    <row r="30" spans="1:8" ht="75" x14ac:dyDescent="0.25">
      <c r="A30" s="16">
        <v>4</v>
      </c>
      <c r="B30" s="31" t="s">
        <v>77</v>
      </c>
      <c r="C30" s="31" t="s">
        <v>78</v>
      </c>
      <c r="D30" s="59" t="s">
        <v>60</v>
      </c>
      <c r="E30" s="32">
        <v>1</v>
      </c>
      <c r="F30" s="32" t="s">
        <v>106</v>
      </c>
      <c r="G30" s="32">
        <v>5</v>
      </c>
      <c r="H30" s="61" t="str">
        <f>'Общая инфраструктура'!H35</f>
        <v>Стол пристенный физический ЛАБ 1200 ПЛ</v>
      </c>
    </row>
    <row r="31" spans="1:8" ht="165" x14ac:dyDescent="0.25">
      <c r="A31" s="16">
        <v>5</v>
      </c>
      <c r="B31" s="24" t="s">
        <v>70</v>
      </c>
      <c r="C31" s="20" t="s">
        <v>71</v>
      </c>
      <c r="D31" s="17" t="s">
        <v>60</v>
      </c>
      <c r="E31" s="32">
        <v>1</v>
      </c>
      <c r="F31" s="32" t="s">
        <v>106</v>
      </c>
      <c r="G31" s="32">
        <v>5</v>
      </c>
      <c r="H31" s="90" t="str">
        <f>'Общая инфраструктура'!H32</f>
        <v>ИП Апроду, респ Карелия. 1) круглый 400 мм, размер ячейки 24х24, глубина мотни 40 см. 2)квадратный, размер ячейки 24х24 размер (мм) 438х450, глубина мотни 40 см 3) круглый 500 мм, размер ячейки 24х24, глубина мотни 40 см.</v>
      </c>
    </row>
    <row r="32" spans="1:8" ht="45" x14ac:dyDescent="0.25">
      <c r="A32" s="16">
        <v>6</v>
      </c>
      <c r="B32" s="24" t="s">
        <v>91</v>
      </c>
      <c r="C32" s="31" t="s">
        <v>92</v>
      </c>
      <c r="D32" s="32" t="s">
        <v>93</v>
      </c>
      <c r="E32" s="32">
        <v>1</v>
      </c>
      <c r="F32" s="32" t="s">
        <v>106</v>
      </c>
      <c r="G32" s="32">
        <v>5</v>
      </c>
      <c r="H32" s="87" t="s">
        <v>209</v>
      </c>
    </row>
    <row r="33" spans="1:8" ht="45" x14ac:dyDescent="0.25">
      <c r="A33" s="16">
        <v>7</v>
      </c>
      <c r="B33" s="31" t="s">
        <v>146</v>
      </c>
      <c r="C33" s="31" t="s">
        <v>103</v>
      </c>
      <c r="D33" s="32" t="s">
        <v>93</v>
      </c>
      <c r="E33" s="32">
        <v>1</v>
      </c>
      <c r="F33" s="32" t="s">
        <v>106</v>
      </c>
      <c r="G33" s="32">
        <v>1</v>
      </c>
      <c r="H33" s="57" t="s">
        <v>147</v>
      </c>
    </row>
    <row r="34" spans="1:8" x14ac:dyDescent="0.25">
      <c r="A34" s="16">
        <v>8</v>
      </c>
      <c r="B34" s="31" t="s">
        <v>148</v>
      </c>
      <c r="C34" s="31" t="s">
        <v>149</v>
      </c>
      <c r="D34" s="32" t="s">
        <v>93</v>
      </c>
      <c r="E34" s="32">
        <v>1</v>
      </c>
      <c r="F34" s="32" t="s">
        <v>106</v>
      </c>
      <c r="G34" s="32">
        <v>5</v>
      </c>
      <c r="H34" s="57" t="s">
        <v>219</v>
      </c>
    </row>
    <row r="35" spans="1:8" ht="59.25" customHeight="1" x14ac:dyDescent="0.25">
      <c r="A35" s="16">
        <v>9</v>
      </c>
      <c r="B35" s="18" t="s">
        <v>62</v>
      </c>
      <c r="C35" s="18" t="s">
        <v>63</v>
      </c>
      <c r="D35" s="17" t="s">
        <v>60</v>
      </c>
      <c r="E35" s="17">
        <v>1</v>
      </c>
      <c r="F35" s="17" t="s">
        <v>61</v>
      </c>
      <c r="G35" s="17">
        <v>1</v>
      </c>
      <c r="H35" s="83" t="s">
        <v>204</v>
      </c>
    </row>
    <row r="36" spans="1:8" ht="72" customHeight="1" x14ac:dyDescent="0.25">
      <c r="A36" s="16">
        <v>10</v>
      </c>
      <c r="B36" s="18" t="s">
        <v>64</v>
      </c>
      <c r="C36" s="18" t="s">
        <v>65</v>
      </c>
      <c r="D36" s="17" t="s">
        <v>60</v>
      </c>
      <c r="E36" s="17">
        <v>1</v>
      </c>
      <c r="F36" s="17" t="s">
        <v>61</v>
      </c>
      <c r="G36" s="17">
        <v>1</v>
      </c>
      <c r="H36" s="84" t="s">
        <v>205</v>
      </c>
    </row>
    <row r="37" spans="1:8" ht="156" customHeight="1" x14ac:dyDescent="0.25">
      <c r="A37" s="16">
        <v>11</v>
      </c>
      <c r="B37" s="22" t="s">
        <v>66</v>
      </c>
      <c r="C37" s="18" t="s">
        <v>67</v>
      </c>
      <c r="D37" s="17" t="s">
        <v>60</v>
      </c>
      <c r="E37" s="17">
        <v>1</v>
      </c>
      <c r="F37" s="17" t="s">
        <v>61</v>
      </c>
      <c r="G37" s="17">
        <v>1</v>
      </c>
      <c r="H37" s="84" t="s">
        <v>206</v>
      </c>
    </row>
    <row r="38" spans="1:8" ht="102.75" customHeight="1" x14ac:dyDescent="0.25">
      <c r="A38" s="16">
        <v>12</v>
      </c>
      <c r="B38" s="23" t="s">
        <v>68</v>
      </c>
      <c r="C38" s="20" t="s">
        <v>69</v>
      </c>
      <c r="D38" s="17" t="s">
        <v>60</v>
      </c>
      <c r="E38" s="17">
        <v>4</v>
      </c>
      <c r="F38" s="17" t="s">
        <v>61</v>
      </c>
      <c r="G38" s="17">
        <v>4</v>
      </c>
      <c r="H38" s="90" t="str">
        <f>'Общая инфраструктура'!H31</f>
        <v xml:space="preserve">45/16.18/46. ПС-РЭ Симеон АкваБиоТехнологии (ООО «Донской Рыбец»). 
Кормушки Ленточные   с   часовым механизмом 15 кг
</v>
      </c>
    </row>
    <row r="39" spans="1:8" x14ac:dyDescent="0.25">
      <c r="A39" s="16">
        <v>13</v>
      </c>
      <c r="B39" s="24" t="s">
        <v>84</v>
      </c>
      <c r="C39" s="31" t="s">
        <v>85</v>
      </c>
      <c r="D39" s="59" t="s">
        <v>60</v>
      </c>
      <c r="E39" s="32">
        <v>1</v>
      </c>
      <c r="F39" s="32" t="s">
        <v>106</v>
      </c>
      <c r="G39" s="32">
        <v>1</v>
      </c>
      <c r="H39" s="57" t="str">
        <f>'Общая инфраструктура'!H37</f>
        <v>BALZER SHIRASU ЛИНЕЙКА 130 СМ</v>
      </c>
    </row>
    <row r="40" spans="1:8" s="62" customFormat="1" ht="60" x14ac:dyDescent="0.25">
      <c r="A40" s="16">
        <v>15</v>
      </c>
      <c r="B40" s="24" t="s">
        <v>94</v>
      </c>
      <c r="C40" s="24" t="s">
        <v>95</v>
      </c>
      <c r="D40" s="32" t="s">
        <v>93</v>
      </c>
      <c r="E40" s="32">
        <v>1</v>
      </c>
      <c r="F40" s="32" t="s">
        <v>106</v>
      </c>
      <c r="G40" s="32">
        <v>1</v>
      </c>
      <c r="H40" s="63" t="str">
        <f>'Общая инфраструктура'!H40</f>
        <v>«САМАРА-2» </v>
      </c>
    </row>
    <row r="41" spans="1:8" s="62" customFormat="1" ht="90" x14ac:dyDescent="0.25">
      <c r="A41" s="16">
        <v>16</v>
      </c>
      <c r="B41" s="24" t="s">
        <v>97</v>
      </c>
      <c r="C41" s="20" t="s">
        <v>98</v>
      </c>
      <c r="D41" s="32" t="s">
        <v>93</v>
      </c>
      <c r="E41" s="32">
        <v>1</v>
      </c>
      <c r="F41" s="32" t="s">
        <v>106</v>
      </c>
      <c r="G41" s="32">
        <v>1</v>
      </c>
      <c r="H41" s="63" t="str">
        <f>'Общая инфраструктура'!H41</f>
        <v xml:space="preserve">PH-2011/200ATC(KL-911)pHметр </v>
      </c>
    </row>
    <row r="42" spans="1:8" s="62" customFormat="1" ht="45" x14ac:dyDescent="0.25">
      <c r="A42" s="16">
        <v>17</v>
      </c>
      <c r="B42" s="60" t="s">
        <v>145</v>
      </c>
      <c r="C42" s="31" t="s">
        <v>103</v>
      </c>
      <c r="D42" s="59" t="s">
        <v>112</v>
      </c>
      <c r="E42" s="32">
        <v>1</v>
      </c>
      <c r="F42" s="32" t="s">
        <v>106</v>
      </c>
      <c r="G42" s="32">
        <v>1</v>
      </c>
      <c r="H42" s="63" t="str">
        <f>'Общая инфраструктура'!H70</f>
        <v>Ноутбук Aqvarius Cmp NE405 (переносной)</v>
      </c>
    </row>
    <row r="43" spans="1:8" ht="20.25" x14ac:dyDescent="0.25">
      <c r="A43" s="110" t="s">
        <v>127</v>
      </c>
      <c r="B43" s="111"/>
      <c r="C43" s="111"/>
      <c r="D43" s="111"/>
      <c r="E43" s="111"/>
      <c r="F43" s="111"/>
      <c r="G43" s="111"/>
      <c r="H43" s="112"/>
    </row>
    <row r="44" spans="1:8" ht="30" x14ac:dyDescent="0.25">
      <c r="A44" s="41" t="s">
        <v>50</v>
      </c>
      <c r="B44" s="30" t="s">
        <v>51</v>
      </c>
      <c r="C44" s="30" t="s">
        <v>52</v>
      </c>
      <c r="D44" s="30" t="s">
        <v>53</v>
      </c>
      <c r="E44" s="30" t="s">
        <v>54</v>
      </c>
      <c r="F44" s="30" t="s">
        <v>55</v>
      </c>
      <c r="G44" s="30" t="s">
        <v>56</v>
      </c>
      <c r="H44" s="30" t="s">
        <v>57</v>
      </c>
    </row>
    <row r="45" spans="1:8" ht="60" x14ac:dyDescent="0.25">
      <c r="A45" s="52">
        <v>1</v>
      </c>
      <c r="B45" s="64" t="s">
        <v>128</v>
      </c>
      <c r="C45" s="63" t="s">
        <v>129</v>
      </c>
      <c r="D45" s="59" t="s">
        <v>130</v>
      </c>
      <c r="E45" s="59">
        <v>1</v>
      </c>
      <c r="F45" s="59" t="s">
        <v>61</v>
      </c>
      <c r="G45" s="59">
        <f>E45</f>
        <v>1</v>
      </c>
      <c r="H45" s="57" t="str">
        <f>'Общая инфраструктура'!H80</f>
        <v xml:space="preserve">Аптечка  "Фэст" для учебных, общеобразовательных учреждений. </v>
      </c>
    </row>
    <row r="46" spans="1:8" x14ac:dyDescent="0.25">
      <c r="A46" s="35">
        <v>2</v>
      </c>
      <c r="B46" s="64" t="s">
        <v>131</v>
      </c>
      <c r="C46" s="65" t="s">
        <v>132</v>
      </c>
      <c r="D46" s="59" t="s">
        <v>130</v>
      </c>
      <c r="E46" s="59">
        <v>1</v>
      </c>
      <c r="F46" s="59" t="s">
        <v>61</v>
      </c>
      <c r="G46" s="59">
        <f>E46</f>
        <v>1</v>
      </c>
      <c r="H46" s="57" t="str">
        <f>'Общая инфраструктура'!H81</f>
        <v>огнетушитель углекислотный ОУ-2</v>
      </c>
    </row>
    <row r="47" spans="1:8" ht="45" x14ac:dyDescent="0.25">
      <c r="A47" s="35">
        <v>3</v>
      </c>
      <c r="B47" s="13" t="s">
        <v>133</v>
      </c>
      <c r="C47" s="31" t="s">
        <v>103</v>
      </c>
      <c r="D47" s="59" t="s">
        <v>130</v>
      </c>
      <c r="E47" s="59">
        <v>1</v>
      </c>
      <c r="F47" s="59" t="s">
        <v>61</v>
      </c>
      <c r="G47" s="59">
        <f>E47</f>
        <v>1</v>
      </c>
      <c r="H47" s="61" t="str">
        <f>'Общая инфраструктура'!H82</f>
        <v>Настольный кулер AEL TK-AEL-340</v>
      </c>
    </row>
    <row r="48" spans="1:8" ht="30" x14ac:dyDescent="0.25">
      <c r="A48" s="35">
        <v>4</v>
      </c>
      <c r="B48" s="13" t="s">
        <v>150</v>
      </c>
      <c r="C48" s="31" t="s">
        <v>151</v>
      </c>
      <c r="D48" s="17" t="s">
        <v>130</v>
      </c>
      <c r="E48" s="17">
        <v>1</v>
      </c>
      <c r="F48" s="17" t="s">
        <v>61</v>
      </c>
      <c r="G48" s="30">
        <v>5</v>
      </c>
      <c r="H48" s="91" t="s">
        <v>220</v>
      </c>
    </row>
    <row r="49" spans="1:8" ht="45" x14ac:dyDescent="0.25">
      <c r="A49" s="35">
        <v>5</v>
      </c>
      <c r="B49" s="64" t="s">
        <v>152</v>
      </c>
      <c r="C49" s="31" t="s">
        <v>151</v>
      </c>
      <c r="D49" s="17" t="s">
        <v>130</v>
      </c>
      <c r="E49" s="17">
        <v>1</v>
      </c>
      <c r="F49" s="17" t="s">
        <v>61</v>
      </c>
      <c r="G49" s="32" t="s">
        <v>153</v>
      </c>
      <c r="H49" s="84" t="s">
        <v>246</v>
      </c>
    </row>
    <row r="50" spans="1:8" x14ac:dyDescent="0.25">
      <c r="A50" s="35">
        <v>6</v>
      </c>
      <c r="B50" s="43" t="s">
        <v>154</v>
      </c>
      <c r="C50" s="31" t="s">
        <v>155</v>
      </c>
      <c r="D50" s="17" t="s">
        <v>130</v>
      </c>
      <c r="E50" s="17">
        <v>2</v>
      </c>
      <c r="F50" s="17" t="s">
        <v>61</v>
      </c>
      <c r="G50" s="30">
        <v>5</v>
      </c>
      <c r="H50" s="91" t="s">
        <v>221</v>
      </c>
    </row>
  </sheetData>
  <mergeCells count="39">
    <mergeCell ref="C13:H13"/>
    <mergeCell ref="C12:H12"/>
    <mergeCell ref="C11:D11"/>
    <mergeCell ref="E11:F11"/>
    <mergeCell ref="G11:H11"/>
    <mergeCell ref="C10:D10"/>
    <mergeCell ref="E10:F10"/>
    <mergeCell ref="G10:H10"/>
    <mergeCell ref="C9:H9"/>
    <mergeCell ref="D8:H8"/>
    <mergeCell ref="C7:H7"/>
    <mergeCell ref="A7:B7"/>
    <mergeCell ref="A6:H6"/>
    <mergeCell ref="A21:H21"/>
    <mergeCell ref="A20:H20"/>
    <mergeCell ref="C15:H15"/>
    <mergeCell ref="A17:H17"/>
    <mergeCell ref="A15:B15"/>
    <mergeCell ref="C14:H14"/>
    <mergeCell ref="A14:B14"/>
    <mergeCell ref="A13:B13"/>
    <mergeCell ref="A12:B12"/>
    <mergeCell ref="A11:B11"/>
    <mergeCell ref="A10:B10"/>
    <mergeCell ref="A9:B9"/>
    <mergeCell ref="A8:C8"/>
    <mergeCell ref="A43:H43"/>
    <mergeCell ref="A19:H19"/>
    <mergeCell ref="A24:H24"/>
    <mergeCell ref="A25:H25"/>
    <mergeCell ref="A16:H16"/>
    <mergeCell ref="A23:H23"/>
    <mergeCell ref="A18:H18"/>
    <mergeCell ref="A22:H22"/>
    <mergeCell ref="A1:H1"/>
    <mergeCell ref="A2:H2"/>
    <mergeCell ref="A3:H3"/>
    <mergeCell ref="A5:H5"/>
    <mergeCell ref="A4:H4"/>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8 B31:B32 B38:B41"/>
  </dataValidations>
  <pageMargins left="0.70000004768371604" right="0.70000004768371604" top="0.75" bottom="0.75" header="0" footer="0"/>
  <pageSetup paperSize="9" fitToWidth="0" fitToHeight="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topLeftCell="A43" workbookViewId="0">
      <selection activeCell="H48" sqref="H48"/>
    </sheetView>
  </sheetViews>
  <sheetFormatPr defaultColWidth="14.42578125" defaultRowHeight="15" x14ac:dyDescent="0.25"/>
  <cols>
    <col min="1" max="1" width="5.140625" style="8" customWidth="1"/>
    <col min="2" max="2" width="52" style="8" customWidth="1"/>
    <col min="3" max="3" width="27.42578125" style="8" customWidth="1"/>
    <col min="4" max="4" width="22" style="8" customWidth="1"/>
    <col min="5" max="5" width="15.42578125" style="8" customWidth="1"/>
    <col min="6" max="6" width="23.42578125" style="8" bestFit="1" customWidth="1"/>
    <col min="7" max="7" width="14.42578125" style="8" customWidth="1"/>
    <col min="8" max="8" width="25" style="94" bestFit="1" customWidth="1"/>
    <col min="9" max="11" width="8.7109375" style="10" customWidth="1"/>
    <col min="12" max="12" width="14.42578125" style="10" bestFit="1" customWidth="1"/>
    <col min="13" max="16384" width="14.42578125" style="10"/>
  </cols>
  <sheetData>
    <row r="1" spans="1:8" x14ac:dyDescent="0.25">
      <c r="A1" s="121" t="s">
        <v>27</v>
      </c>
      <c r="B1" s="121"/>
      <c r="C1" s="121"/>
      <c r="D1" s="121"/>
      <c r="E1" s="121"/>
      <c r="F1" s="121"/>
      <c r="G1" s="121"/>
      <c r="H1" s="121"/>
    </row>
    <row r="2" spans="1:8" ht="20.25" x14ac:dyDescent="0.3">
      <c r="A2" s="124" t="s">
        <v>28</v>
      </c>
      <c r="B2" s="124"/>
      <c r="C2" s="124"/>
      <c r="D2" s="124"/>
      <c r="E2" s="124"/>
      <c r="F2" s="124"/>
      <c r="G2" s="124"/>
      <c r="H2" s="124"/>
    </row>
    <row r="3" spans="1:8" ht="20.25" x14ac:dyDescent="0.25">
      <c r="A3" s="125" t="str">
        <f>'Информация о Чемпионате'!B4</f>
        <v>региональный</v>
      </c>
      <c r="B3" s="125"/>
      <c r="C3" s="125"/>
      <c r="D3" s="125"/>
      <c r="E3" s="125"/>
      <c r="F3" s="125"/>
      <c r="G3" s="125"/>
      <c r="H3" s="125"/>
    </row>
    <row r="4" spans="1:8" ht="20.25" x14ac:dyDescent="0.3">
      <c r="A4" s="124" t="s">
        <v>29</v>
      </c>
      <c r="B4" s="124"/>
      <c r="C4" s="124"/>
      <c r="D4" s="124"/>
      <c r="E4" s="124"/>
      <c r="F4" s="124"/>
      <c r="G4" s="124"/>
      <c r="H4" s="124"/>
    </row>
    <row r="5" spans="1:8" ht="20.25" x14ac:dyDescent="0.25">
      <c r="A5" s="122" t="str">
        <f>'Информация о Чемпионате'!B3</f>
        <v>Выращивание рыбопосадочного материала и товарной рыбы</v>
      </c>
      <c r="B5" s="122"/>
      <c r="C5" s="122"/>
      <c r="D5" s="122"/>
      <c r="E5" s="122"/>
      <c r="F5" s="122"/>
      <c r="G5" s="122"/>
      <c r="H5" s="122"/>
    </row>
    <row r="6" spans="1:8" ht="15.75" x14ac:dyDescent="0.25">
      <c r="A6" s="117" t="s">
        <v>30</v>
      </c>
      <c r="B6" s="117"/>
      <c r="C6" s="117"/>
      <c r="D6" s="117"/>
      <c r="E6" s="117"/>
      <c r="F6" s="117"/>
      <c r="G6" s="117"/>
      <c r="H6" s="117"/>
    </row>
    <row r="7" spans="1:8" ht="15.75" x14ac:dyDescent="0.25">
      <c r="A7" s="117" t="s">
        <v>31</v>
      </c>
      <c r="B7" s="117"/>
      <c r="C7" s="123" t="str">
        <f>'Информация о Чемпионате'!B5</f>
        <v>Мурманская область</v>
      </c>
      <c r="D7" s="123"/>
      <c r="E7" s="123"/>
      <c r="F7" s="123"/>
      <c r="G7" s="123"/>
      <c r="H7" s="123"/>
    </row>
    <row r="8" spans="1:8" ht="15.75" x14ac:dyDescent="0.25">
      <c r="A8" s="117" t="s">
        <v>32</v>
      </c>
      <c r="B8" s="117"/>
      <c r="C8" s="117"/>
      <c r="D8" s="123" t="str">
        <f>'Информация о Чемпионате'!B6</f>
        <v>Федеральное государственное автономное образовательное учреждение высшего образования «Мурманский арктический университет»</v>
      </c>
      <c r="E8" s="123"/>
      <c r="F8" s="123"/>
      <c r="G8" s="123"/>
      <c r="H8" s="123"/>
    </row>
    <row r="9" spans="1:8" ht="15.75" x14ac:dyDescent="0.25">
      <c r="A9" s="117" t="s">
        <v>33</v>
      </c>
      <c r="B9" s="117"/>
      <c r="C9" s="117" t="str">
        <f>'Информация о Чемпионате'!B7</f>
        <v>г.Мурманск ул. Спортивная 13</v>
      </c>
      <c r="D9" s="117"/>
      <c r="E9" s="117"/>
      <c r="F9" s="117"/>
      <c r="G9" s="117"/>
      <c r="H9" s="117"/>
    </row>
    <row r="10" spans="1:8" ht="15.75" x14ac:dyDescent="0.25">
      <c r="A10" s="117" t="s">
        <v>34</v>
      </c>
      <c r="B10" s="117"/>
      <c r="C10" s="117" t="str">
        <f>'Информация о Чемпионате'!B9</f>
        <v>Березина Ирина Александровна</v>
      </c>
      <c r="D10" s="117"/>
      <c r="E10" s="117" t="str">
        <f>'Информация о Чемпионате'!B10</f>
        <v>berezinaia@mstu.edu.ru</v>
      </c>
      <c r="F10" s="117"/>
      <c r="G10" s="117" t="str">
        <f>'Информация о Чемпионате'!B11</f>
        <v>7-921-285-25-65 7-911-327-4-55</v>
      </c>
      <c r="H10" s="117"/>
    </row>
    <row r="11" spans="1:8" ht="15.75" x14ac:dyDescent="0.25">
      <c r="A11" s="117" t="s">
        <v>35</v>
      </c>
      <c r="B11" s="117"/>
      <c r="C11" s="117" t="str">
        <f>'Информация о Чемпионате'!B12</f>
        <v>Королёва Антонина Викторовна</v>
      </c>
      <c r="D11" s="117"/>
      <c r="E11" s="117" t="str">
        <f>'Информация о Чемпионате'!B13</f>
        <v>korolevaav@mstu.edu.ru</v>
      </c>
      <c r="F11" s="117"/>
      <c r="G11" s="117" t="str">
        <f>'Информация о Чемпионате'!B14</f>
        <v>7-921-173-86-42</v>
      </c>
      <c r="H11" s="117"/>
    </row>
    <row r="12" spans="1:8" ht="15.75" x14ac:dyDescent="0.25">
      <c r="A12" s="117" t="s">
        <v>36</v>
      </c>
      <c r="B12" s="117"/>
      <c r="C12" s="117">
        <f>'Информация о Чемпионате'!B17</f>
        <v>7</v>
      </c>
      <c r="D12" s="117"/>
      <c r="E12" s="117"/>
      <c r="F12" s="117"/>
      <c r="G12" s="117"/>
      <c r="H12" s="117"/>
    </row>
    <row r="13" spans="1:8" ht="15.75" x14ac:dyDescent="0.25">
      <c r="A13" s="117" t="s">
        <v>37</v>
      </c>
      <c r="B13" s="117"/>
      <c r="C13" s="117">
        <f>'Информация о Чемпионате'!B15</f>
        <v>5</v>
      </c>
      <c r="D13" s="117"/>
      <c r="E13" s="117"/>
      <c r="F13" s="117"/>
      <c r="G13" s="117"/>
      <c r="H13" s="117"/>
    </row>
    <row r="14" spans="1:8" ht="15.75" x14ac:dyDescent="0.25">
      <c r="A14" s="117" t="s">
        <v>38</v>
      </c>
      <c r="B14" s="117"/>
      <c r="C14" s="117">
        <f>'Информация о Чемпионате'!B16</f>
        <v>5</v>
      </c>
      <c r="D14" s="117"/>
      <c r="E14" s="117"/>
      <c r="F14" s="117"/>
      <c r="G14" s="117"/>
      <c r="H14" s="117"/>
    </row>
    <row r="15" spans="1:8" ht="15.75" x14ac:dyDescent="0.25">
      <c r="A15" s="117" t="s">
        <v>39</v>
      </c>
      <c r="B15" s="117"/>
      <c r="C15" s="117" t="str">
        <f>'Информация о Чемпионате'!B8</f>
        <v>23.03.2024 - 29.03.2024</v>
      </c>
      <c r="D15" s="117"/>
      <c r="E15" s="117"/>
      <c r="F15" s="117"/>
      <c r="G15" s="117"/>
      <c r="H15" s="117"/>
    </row>
    <row r="16" spans="1:8" ht="20.25" x14ac:dyDescent="0.25">
      <c r="A16" s="110" t="s">
        <v>156</v>
      </c>
      <c r="B16" s="111"/>
      <c r="C16" s="111"/>
      <c r="D16" s="111"/>
      <c r="E16" s="111"/>
      <c r="F16" s="111"/>
      <c r="G16" s="111"/>
      <c r="H16" s="112"/>
    </row>
    <row r="17" spans="1:8" ht="60" x14ac:dyDescent="0.25">
      <c r="A17" s="30" t="s">
        <v>50</v>
      </c>
      <c r="B17" s="30" t="s">
        <v>51</v>
      </c>
      <c r="C17" s="15" t="s">
        <v>52</v>
      </c>
      <c r="D17" s="40" t="s">
        <v>53</v>
      </c>
      <c r="E17" s="40" t="s">
        <v>54</v>
      </c>
      <c r="F17" s="40" t="s">
        <v>55</v>
      </c>
      <c r="G17" s="40" t="s">
        <v>56</v>
      </c>
      <c r="H17" s="92" t="s">
        <v>57</v>
      </c>
    </row>
    <row r="18" spans="1:8" ht="150" x14ac:dyDescent="0.25">
      <c r="A18" s="16">
        <v>1</v>
      </c>
      <c r="B18" s="23" t="s">
        <v>157</v>
      </c>
      <c r="C18" s="20" t="s">
        <v>158</v>
      </c>
      <c r="D18" s="30" t="s">
        <v>123</v>
      </c>
      <c r="E18" s="30">
        <v>1</v>
      </c>
      <c r="F18" s="30" t="s">
        <v>159</v>
      </c>
      <c r="G18" s="30">
        <v>5</v>
      </c>
      <c r="H18" s="95" t="s">
        <v>224</v>
      </c>
    </row>
    <row r="19" spans="1:8" ht="60" x14ac:dyDescent="0.25">
      <c r="A19" s="16">
        <v>2</v>
      </c>
      <c r="B19" s="23" t="s">
        <v>160</v>
      </c>
      <c r="C19" s="31" t="s">
        <v>161</v>
      </c>
      <c r="D19" s="30" t="s">
        <v>123</v>
      </c>
      <c r="E19" s="30">
        <v>1</v>
      </c>
      <c r="F19" s="30" t="s">
        <v>159</v>
      </c>
      <c r="G19" s="30">
        <v>5</v>
      </c>
      <c r="H19" s="95" t="s">
        <v>222</v>
      </c>
    </row>
    <row r="20" spans="1:8" ht="90" x14ac:dyDescent="0.25">
      <c r="A20" s="16">
        <v>3</v>
      </c>
      <c r="B20" s="23" t="s">
        <v>162</v>
      </c>
      <c r="C20" s="63" t="s">
        <v>163</v>
      </c>
      <c r="D20" s="17" t="s">
        <v>123</v>
      </c>
      <c r="E20" s="30">
        <v>1</v>
      </c>
      <c r="F20" s="30" t="s">
        <v>159</v>
      </c>
      <c r="G20" s="30">
        <v>5</v>
      </c>
      <c r="H20" s="96" t="s">
        <v>223</v>
      </c>
    </row>
    <row r="21" spans="1:8" ht="45" x14ac:dyDescent="0.25">
      <c r="A21" s="16">
        <v>4</v>
      </c>
      <c r="B21" s="31" t="s">
        <v>164</v>
      </c>
      <c r="C21" s="31" t="s">
        <v>165</v>
      </c>
      <c r="D21" s="17" t="s">
        <v>123</v>
      </c>
      <c r="E21" s="30">
        <v>1</v>
      </c>
      <c r="F21" s="30" t="s">
        <v>159</v>
      </c>
      <c r="G21" s="30">
        <v>5</v>
      </c>
      <c r="H21" s="42" t="s">
        <v>225</v>
      </c>
    </row>
    <row r="22" spans="1:8" ht="150" x14ac:dyDescent="0.25">
      <c r="A22" s="16">
        <v>5</v>
      </c>
      <c r="B22" s="24" t="s">
        <v>166</v>
      </c>
      <c r="C22" s="31" t="s">
        <v>167</v>
      </c>
      <c r="D22" s="17" t="s">
        <v>123</v>
      </c>
      <c r="E22" s="30">
        <v>1</v>
      </c>
      <c r="F22" s="30" t="s">
        <v>159</v>
      </c>
      <c r="G22" s="30">
        <v>5</v>
      </c>
      <c r="H22" s="95" t="s">
        <v>226</v>
      </c>
    </row>
    <row r="23" spans="1:8" ht="20.25" x14ac:dyDescent="0.3">
      <c r="A23" s="126" t="s">
        <v>168</v>
      </c>
      <c r="B23" s="127"/>
      <c r="C23" s="127"/>
      <c r="D23" s="127"/>
      <c r="E23" s="127"/>
      <c r="F23" s="127"/>
      <c r="G23" s="127"/>
      <c r="H23" s="128"/>
    </row>
    <row r="24" spans="1:8" ht="60" x14ac:dyDescent="0.25">
      <c r="A24" s="17" t="s">
        <v>50</v>
      </c>
      <c r="B24" s="17" t="s">
        <v>51</v>
      </c>
      <c r="C24" s="30" t="s">
        <v>52</v>
      </c>
      <c r="D24" s="17" t="s">
        <v>53</v>
      </c>
      <c r="E24" s="17" t="s">
        <v>54</v>
      </c>
      <c r="F24" s="17" t="s">
        <v>55</v>
      </c>
      <c r="G24" s="30" t="s">
        <v>56</v>
      </c>
      <c r="H24" s="92" t="s">
        <v>57</v>
      </c>
    </row>
    <row r="25" spans="1:8" customFormat="1" ht="45" x14ac:dyDescent="0.25">
      <c r="A25" s="66">
        <v>1</v>
      </c>
      <c r="B25" s="54" t="s">
        <v>169</v>
      </c>
      <c r="C25" s="31" t="s">
        <v>103</v>
      </c>
      <c r="D25" s="17" t="s">
        <v>123</v>
      </c>
      <c r="E25" s="17">
        <v>1</v>
      </c>
      <c r="F25" s="17" t="s">
        <v>61</v>
      </c>
      <c r="G25" s="17">
        <v>10</v>
      </c>
      <c r="H25" s="97" t="s">
        <v>228</v>
      </c>
    </row>
    <row r="26" spans="1:8" customFormat="1" ht="45" x14ac:dyDescent="0.25">
      <c r="A26" s="66">
        <v>2</v>
      </c>
      <c r="B26" s="54" t="s">
        <v>170</v>
      </c>
      <c r="C26" s="31" t="s">
        <v>103</v>
      </c>
      <c r="D26" s="17" t="s">
        <v>123</v>
      </c>
      <c r="E26" s="17">
        <v>1</v>
      </c>
      <c r="F26" s="17" t="s">
        <v>61</v>
      </c>
      <c r="G26" s="17">
        <v>10</v>
      </c>
      <c r="H26" s="97" t="s">
        <v>227</v>
      </c>
    </row>
    <row r="27" spans="1:8" customFormat="1" ht="60" x14ac:dyDescent="0.25">
      <c r="A27" s="66">
        <v>3</v>
      </c>
      <c r="B27" s="54" t="s">
        <v>171</v>
      </c>
      <c r="C27" s="31" t="s">
        <v>103</v>
      </c>
      <c r="D27" s="17" t="s">
        <v>123</v>
      </c>
      <c r="E27" s="17">
        <v>1</v>
      </c>
      <c r="F27" s="17" t="s">
        <v>172</v>
      </c>
      <c r="G27" s="17">
        <v>5</v>
      </c>
      <c r="H27" s="97" t="s">
        <v>239</v>
      </c>
    </row>
    <row r="28" spans="1:8" customFormat="1" ht="75" x14ac:dyDescent="0.25">
      <c r="A28" s="66">
        <v>4</v>
      </c>
      <c r="B28" s="54" t="s">
        <v>173</v>
      </c>
      <c r="C28" s="18" t="s">
        <v>174</v>
      </c>
      <c r="D28" s="17" t="s">
        <v>123</v>
      </c>
      <c r="E28" s="17">
        <v>1</v>
      </c>
      <c r="F28" s="17" t="s">
        <v>61</v>
      </c>
      <c r="G28" s="17">
        <v>1</v>
      </c>
      <c r="H28" s="97" t="s">
        <v>230</v>
      </c>
    </row>
    <row r="29" spans="1:8" customFormat="1" ht="45" x14ac:dyDescent="0.25">
      <c r="A29" s="66">
        <v>5</v>
      </c>
      <c r="B29" s="54" t="s">
        <v>175</v>
      </c>
      <c r="C29" s="54" t="s">
        <v>176</v>
      </c>
      <c r="D29" s="17" t="s">
        <v>123</v>
      </c>
      <c r="E29" s="17">
        <v>1</v>
      </c>
      <c r="F29" s="17" t="s">
        <v>177</v>
      </c>
      <c r="G29" s="17">
        <v>1</v>
      </c>
      <c r="H29" s="23" t="s">
        <v>229</v>
      </c>
    </row>
    <row r="30" spans="1:8" customFormat="1" ht="75" x14ac:dyDescent="0.25">
      <c r="A30" s="66">
        <v>6</v>
      </c>
      <c r="B30" s="31" t="s">
        <v>178</v>
      </c>
      <c r="C30" s="31" t="s">
        <v>179</v>
      </c>
      <c r="D30" s="17" t="s">
        <v>123</v>
      </c>
      <c r="E30" s="17">
        <v>1</v>
      </c>
      <c r="F30" s="17" t="s">
        <v>61</v>
      </c>
      <c r="G30" s="17">
        <v>2</v>
      </c>
      <c r="H30" s="97" t="s">
        <v>231</v>
      </c>
    </row>
    <row r="31" spans="1:8" customFormat="1" ht="60" x14ac:dyDescent="0.25">
      <c r="A31" s="66">
        <v>7</v>
      </c>
      <c r="B31" s="31" t="s">
        <v>180</v>
      </c>
      <c r="C31" s="31" t="s">
        <v>103</v>
      </c>
      <c r="D31" s="17" t="s">
        <v>123</v>
      </c>
      <c r="E31" s="17">
        <v>1</v>
      </c>
      <c r="F31" s="17" t="s">
        <v>61</v>
      </c>
      <c r="G31" s="32">
        <v>1</v>
      </c>
      <c r="H31" s="97" t="s">
        <v>238</v>
      </c>
    </row>
    <row r="32" spans="1:8" customFormat="1" ht="45" x14ac:dyDescent="0.25">
      <c r="A32" s="66">
        <v>8</v>
      </c>
      <c r="B32" s="31" t="s">
        <v>181</v>
      </c>
      <c r="C32" s="31" t="s">
        <v>103</v>
      </c>
      <c r="D32" s="17" t="s">
        <v>123</v>
      </c>
      <c r="E32" s="17">
        <v>1</v>
      </c>
      <c r="F32" s="17" t="s">
        <v>61</v>
      </c>
      <c r="G32" s="32">
        <v>1</v>
      </c>
      <c r="H32" s="23" t="s">
        <v>232</v>
      </c>
    </row>
    <row r="33" spans="1:8" customFormat="1" ht="60" x14ac:dyDescent="0.25">
      <c r="A33" s="66">
        <v>9</v>
      </c>
      <c r="B33" s="31" t="s">
        <v>182</v>
      </c>
      <c r="C33" s="31" t="s">
        <v>103</v>
      </c>
      <c r="D33" s="17" t="s">
        <v>123</v>
      </c>
      <c r="E33" s="17">
        <v>1</v>
      </c>
      <c r="F33" s="17" t="s">
        <v>61</v>
      </c>
      <c r="G33" s="32">
        <v>1</v>
      </c>
      <c r="H33" s="23" t="s">
        <v>233</v>
      </c>
    </row>
    <row r="34" spans="1:8" customFormat="1" ht="45" x14ac:dyDescent="0.25">
      <c r="A34" s="66">
        <v>10</v>
      </c>
      <c r="B34" s="31" t="s">
        <v>183</v>
      </c>
      <c r="C34" s="31" t="s">
        <v>103</v>
      </c>
      <c r="D34" s="17" t="s">
        <v>123</v>
      </c>
      <c r="E34" s="17">
        <v>1</v>
      </c>
      <c r="F34" s="32" t="s">
        <v>177</v>
      </c>
      <c r="G34" s="32">
        <v>1</v>
      </c>
      <c r="H34" s="23" t="s">
        <v>234</v>
      </c>
    </row>
    <row r="35" spans="1:8" customFormat="1" ht="45" x14ac:dyDescent="0.25">
      <c r="A35" s="66">
        <v>11</v>
      </c>
      <c r="B35" s="31" t="s">
        <v>184</v>
      </c>
      <c r="C35" s="31" t="s">
        <v>103</v>
      </c>
      <c r="D35" s="17" t="s">
        <v>123</v>
      </c>
      <c r="E35" s="17">
        <v>1</v>
      </c>
      <c r="F35" s="32" t="s">
        <v>177</v>
      </c>
      <c r="G35" s="32">
        <v>1</v>
      </c>
      <c r="H35" s="23" t="s">
        <v>235</v>
      </c>
    </row>
    <row r="36" spans="1:8" customFormat="1" ht="90" x14ac:dyDescent="0.25">
      <c r="A36" s="66">
        <v>12</v>
      </c>
      <c r="B36" s="31" t="s">
        <v>185</v>
      </c>
      <c r="C36" s="31" t="s">
        <v>103</v>
      </c>
      <c r="D36" s="17" t="s">
        <v>123</v>
      </c>
      <c r="E36" s="17">
        <v>1</v>
      </c>
      <c r="F36" s="32" t="s">
        <v>177</v>
      </c>
      <c r="G36" s="32">
        <v>1</v>
      </c>
      <c r="H36" s="97" t="s">
        <v>237</v>
      </c>
    </row>
    <row r="37" spans="1:8" customFormat="1" ht="90" x14ac:dyDescent="0.25">
      <c r="A37" s="66">
        <v>13</v>
      </c>
      <c r="B37" s="31" t="s">
        <v>186</v>
      </c>
      <c r="C37" s="31" t="s">
        <v>103</v>
      </c>
      <c r="D37" s="17" t="s">
        <v>123</v>
      </c>
      <c r="E37" s="17">
        <v>1</v>
      </c>
      <c r="F37" s="17" t="s">
        <v>61</v>
      </c>
      <c r="G37" s="32">
        <v>5</v>
      </c>
      <c r="H37" s="97" t="s">
        <v>236</v>
      </c>
    </row>
    <row r="38" spans="1:8" customFormat="1" ht="45" x14ac:dyDescent="0.25">
      <c r="A38" s="66">
        <v>14</v>
      </c>
      <c r="B38" s="31" t="s">
        <v>187</v>
      </c>
      <c r="C38" s="31" t="s">
        <v>103</v>
      </c>
      <c r="D38" s="17" t="s">
        <v>123</v>
      </c>
      <c r="E38" s="17">
        <v>1</v>
      </c>
      <c r="F38" s="17" t="s">
        <v>61</v>
      </c>
      <c r="G38" s="32">
        <v>1</v>
      </c>
      <c r="H38" s="23" t="s">
        <v>240</v>
      </c>
    </row>
    <row r="39" spans="1:8" customFormat="1" ht="60" x14ac:dyDescent="0.25">
      <c r="A39" s="66">
        <v>15</v>
      </c>
      <c r="B39" s="31" t="s">
        <v>188</v>
      </c>
      <c r="C39" s="31" t="s">
        <v>103</v>
      </c>
      <c r="D39" s="17" t="s">
        <v>123</v>
      </c>
      <c r="E39" s="17">
        <v>1</v>
      </c>
      <c r="F39" s="17" t="s">
        <v>61</v>
      </c>
      <c r="G39" s="32">
        <v>2</v>
      </c>
      <c r="H39" s="23" t="s">
        <v>241</v>
      </c>
    </row>
    <row r="40" spans="1:8" customFormat="1" ht="45" x14ac:dyDescent="0.25">
      <c r="A40" s="66">
        <v>16</v>
      </c>
      <c r="B40" s="31" t="s">
        <v>189</v>
      </c>
      <c r="C40" s="31" t="s">
        <v>103</v>
      </c>
      <c r="D40" s="17" t="s">
        <v>123</v>
      </c>
      <c r="E40" s="17">
        <v>1</v>
      </c>
      <c r="F40" s="17" t="s">
        <v>61</v>
      </c>
      <c r="G40" s="32">
        <v>10</v>
      </c>
      <c r="H40" s="23" t="s">
        <v>242</v>
      </c>
    </row>
    <row r="41" spans="1:8" ht="20.25" x14ac:dyDescent="0.25">
      <c r="A41" s="110" t="s">
        <v>127</v>
      </c>
      <c r="B41" s="111"/>
      <c r="C41" s="111"/>
      <c r="D41" s="111"/>
      <c r="E41" s="111"/>
      <c r="F41" s="111"/>
      <c r="G41" s="111"/>
      <c r="H41" s="112"/>
    </row>
    <row r="42" spans="1:8" ht="60" x14ac:dyDescent="0.25">
      <c r="A42" s="41" t="s">
        <v>50</v>
      </c>
      <c r="B42" s="30" t="s">
        <v>51</v>
      </c>
      <c r="C42" s="30" t="s">
        <v>52</v>
      </c>
      <c r="D42" s="30" t="s">
        <v>53</v>
      </c>
      <c r="E42" s="30" t="s">
        <v>190</v>
      </c>
      <c r="F42" s="30" t="s">
        <v>55</v>
      </c>
      <c r="G42" s="30" t="s">
        <v>56</v>
      </c>
      <c r="H42" s="92" t="s">
        <v>57</v>
      </c>
    </row>
    <row r="43" spans="1:8" ht="30" x14ac:dyDescent="0.25">
      <c r="A43" s="52">
        <v>1</v>
      </c>
      <c r="B43" s="54" t="s">
        <v>191</v>
      </c>
      <c r="C43" s="54" t="s">
        <v>192</v>
      </c>
      <c r="D43" s="17" t="s">
        <v>130</v>
      </c>
      <c r="E43" s="17">
        <v>1</v>
      </c>
      <c r="F43" s="17" t="s">
        <v>61</v>
      </c>
      <c r="G43" s="17">
        <v>5</v>
      </c>
      <c r="H43" s="20" t="s">
        <v>243</v>
      </c>
    </row>
    <row r="44" spans="1:8" ht="60" x14ac:dyDescent="0.25">
      <c r="A44" s="35">
        <v>2</v>
      </c>
      <c r="B44" s="54" t="s">
        <v>193</v>
      </c>
      <c r="C44" s="54" t="s">
        <v>194</v>
      </c>
      <c r="D44" s="17" t="s">
        <v>130</v>
      </c>
      <c r="E44" s="17">
        <v>2</v>
      </c>
      <c r="F44" s="17" t="s">
        <v>195</v>
      </c>
      <c r="G44" s="17">
        <v>1</v>
      </c>
      <c r="H44" s="93" t="s">
        <v>244</v>
      </c>
    </row>
    <row r="45" spans="1:8" ht="60" x14ac:dyDescent="0.25">
      <c r="A45" s="52">
        <v>3</v>
      </c>
      <c r="B45" s="54" t="s">
        <v>196</v>
      </c>
      <c r="C45" s="54" t="s">
        <v>194</v>
      </c>
      <c r="D45" s="17" t="s">
        <v>130</v>
      </c>
      <c r="E45" s="17">
        <v>3</v>
      </c>
      <c r="F45" s="17" t="s">
        <v>195</v>
      </c>
      <c r="G45" s="17">
        <v>1</v>
      </c>
      <c r="H45" s="84" t="s">
        <v>245</v>
      </c>
    </row>
    <row r="46" spans="1:8" ht="75" x14ac:dyDescent="0.25">
      <c r="A46" s="35">
        <v>4</v>
      </c>
      <c r="B46" s="67" t="s">
        <v>178</v>
      </c>
      <c r="C46" s="68" t="s">
        <v>197</v>
      </c>
      <c r="D46" s="17" t="s">
        <v>130</v>
      </c>
      <c r="E46" s="17">
        <v>1</v>
      </c>
      <c r="F46" s="48" t="s">
        <v>198</v>
      </c>
      <c r="G46" s="17">
        <v>1</v>
      </c>
      <c r="H46" s="97" t="s">
        <v>231</v>
      </c>
    </row>
    <row r="47" spans="1:8" ht="75" x14ac:dyDescent="0.25">
      <c r="A47" s="52">
        <v>5</v>
      </c>
      <c r="B47" s="69" t="s">
        <v>199</v>
      </c>
      <c r="C47" s="70" t="s">
        <v>174</v>
      </c>
      <c r="D47" s="17" t="s">
        <v>130</v>
      </c>
      <c r="E47" s="17">
        <v>1</v>
      </c>
      <c r="F47" s="48" t="s">
        <v>198</v>
      </c>
      <c r="G47" s="17">
        <v>1</v>
      </c>
      <c r="H47" s="97" t="s">
        <v>230</v>
      </c>
    </row>
    <row r="48" spans="1:8" ht="45" x14ac:dyDescent="0.25">
      <c r="A48" s="35">
        <v>6</v>
      </c>
      <c r="B48" s="69" t="s">
        <v>175</v>
      </c>
      <c r="C48" s="70" t="s">
        <v>200</v>
      </c>
      <c r="D48" s="17" t="s">
        <v>130</v>
      </c>
      <c r="E48" s="17">
        <v>1</v>
      </c>
      <c r="F48" s="48" t="s">
        <v>177</v>
      </c>
      <c r="G48" s="30">
        <v>1</v>
      </c>
      <c r="H48" s="23" t="s">
        <v>229</v>
      </c>
    </row>
  </sheetData>
  <mergeCells count="31">
    <mergeCell ref="A1:H1"/>
    <mergeCell ref="A2:H2"/>
    <mergeCell ref="A3:H3"/>
    <mergeCell ref="A4:H4"/>
    <mergeCell ref="A5:H5"/>
    <mergeCell ref="A6:H6"/>
    <mergeCell ref="C7:H7"/>
    <mergeCell ref="D8:H8"/>
    <mergeCell ref="C9:H9"/>
    <mergeCell ref="A8:C8"/>
    <mergeCell ref="A7:B7"/>
    <mergeCell ref="A9:B9"/>
    <mergeCell ref="A41:H41"/>
    <mergeCell ref="A16:H16"/>
    <mergeCell ref="A23:H23"/>
    <mergeCell ref="C15:H15"/>
    <mergeCell ref="A15:B15"/>
    <mergeCell ref="A14:B14"/>
    <mergeCell ref="A13:B13"/>
    <mergeCell ref="A12:B12"/>
    <mergeCell ref="C13:H13"/>
    <mergeCell ref="C12:H12"/>
    <mergeCell ref="C14:H14"/>
    <mergeCell ref="A11:B11"/>
    <mergeCell ref="C11:D11"/>
    <mergeCell ref="E11:F11"/>
    <mergeCell ref="G11:H11"/>
    <mergeCell ref="A10:B10"/>
    <mergeCell ref="C10:D10"/>
    <mergeCell ref="E10:F10"/>
    <mergeCell ref="G10:H10"/>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8:B20 B22"/>
  </dataValidations>
  <pageMargins left="0.70000004768371604" right="0.70000004768371604" top="0.75" bottom="0.75" header="0" footer="0"/>
  <pageSetup paperSize="9" fitToWidth="0"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election sqref="A1:G1"/>
    </sheetView>
  </sheetViews>
  <sheetFormatPr defaultColWidth="14.42578125" defaultRowHeight="15" x14ac:dyDescent="0.25"/>
  <cols>
    <col min="1" max="1" width="5.140625" style="10" customWidth="1"/>
    <col min="2" max="2" width="52" style="10" customWidth="1"/>
    <col min="3" max="3" width="27.42578125" style="10" customWidth="1"/>
    <col min="4" max="4" width="22" style="10" customWidth="1"/>
    <col min="5" max="5" width="15.42578125" style="10" customWidth="1"/>
    <col min="6" max="6" width="19.7109375" style="10" bestFit="1" customWidth="1"/>
    <col min="7" max="7" width="14.42578125" style="10" customWidth="1"/>
    <col min="8" max="9" width="8.7109375" style="10" customWidth="1"/>
    <col min="10" max="10" width="14.42578125" style="10" bestFit="1" customWidth="1"/>
    <col min="11" max="16384" width="14.42578125" style="10"/>
  </cols>
  <sheetData>
    <row r="1" spans="1:8" x14ac:dyDescent="0.25">
      <c r="A1" s="129" t="s">
        <v>27</v>
      </c>
      <c r="B1" s="129"/>
      <c r="C1" s="129"/>
      <c r="D1" s="129"/>
      <c r="E1" s="129"/>
      <c r="F1" s="129"/>
      <c r="G1" s="129"/>
    </row>
    <row r="2" spans="1:8" ht="20.25" x14ac:dyDescent="0.3">
      <c r="A2" s="124" t="s">
        <v>28</v>
      </c>
      <c r="B2" s="124"/>
      <c r="C2" s="124"/>
      <c r="D2" s="124"/>
      <c r="E2" s="124"/>
      <c r="F2" s="124"/>
      <c r="G2" s="124"/>
      <c r="H2" s="71"/>
    </row>
    <row r="3" spans="1:8" ht="20.25" x14ac:dyDescent="0.25">
      <c r="A3" s="125" t="str">
        <f>'Информация о Чемпионате'!B4</f>
        <v>региональный</v>
      </c>
      <c r="B3" s="125"/>
      <c r="C3" s="125"/>
      <c r="D3" s="125"/>
      <c r="E3" s="125"/>
      <c r="F3" s="125"/>
      <c r="G3" s="125"/>
      <c r="H3" s="72"/>
    </row>
    <row r="4" spans="1:8" ht="20.25" x14ac:dyDescent="0.3">
      <c r="A4" s="124" t="s">
        <v>29</v>
      </c>
      <c r="B4" s="124"/>
      <c r="C4" s="124"/>
      <c r="D4" s="124"/>
      <c r="E4" s="124"/>
      <c r="F4" s="124"/>
      <c r="G4" s="124"/>
      <c r="H4" s="71"/>
    </row>
    <row r="5" spans="1:8" ht="20.25" x14ac:dyDescent="0.25">
      <c r="A5" s="130" t="str">
        <f>'Информация о Чемпионате'!B3</f>
        <v>Выращивание рыбопосадочного материала и товарной рыбы</v>
      </c>
      <c r="B5" s="131"/>
      <c r="C5" s="131"/>
      <c r="D5" s="131"/>
      <c r="E5" s="131"/>
      <c r="F5" s="131"/>
      <c r="G5" s="132"/>
      <c r="H5" s="73"/>
    </row>
    <row r="6" spans="1:8" ht="20.25" x14ac:dyDescent="0.25">
      <c r="A6" s="110" t="s">
        <v>201</v>
      </c>
      <c r="B6" s="111"/>
      <c r="C6" s="111"/>
      <c r="D6" s="111"/>
      <c r="E6" s="111"/>
      <c r="F6" s="111"/>
      <c r="G6" s="112"/>
    </row>
    <row r="7" spans="1:8" ht="30" x14ac:dyDescent="0.25">
      <c r="A7" s="30" t="s">
        <v>50</v>
      </c>
      <c r="B7" s="30" t="s">
        <v>51</v>
      </c>
      <c r="C7" s="15" t="s">
        <v>52</v>
      </c>
      <c r="D7" s="30" t="s">
        <v>53</v>
      </c>
      <c r="E7" s="30" t="s">
        <v>54</v>
      </c>
      <c r="F7" s="30" t="s">
        <v>55</v>
      </c>
      <c r="G7" s="30" t="s">
        <v>202</v>
      </c>
    </row>
    <row r="8" spans="1:8" ht="45" x14ac:dyDescent="0.25">
      <c r="A8" s="17">
        <v>1</v>
      </c>
      <c r="B8" s="74" t="s">
        <v>152</v>
      </c>
      <c r="C8" s="31" t="s">
        <v>151</v>
      </c>
      <c r="D8" s="17" t="s">
        <v>130</v>
      </c>
      <c r="E8" s="17">
        <v>1</v>
      </c>
      <c r="F8" s="17" t="s">
        <v>61</v>
      </c>
      <c r="G8" s="32" t="s">
        <v>153</v>
      </c>
    </row>
    <row r="9" spans="1:8" x14ac:dyDescent="0.25">
      <c r="A9" s="16">
        <v>2</v>
      </c>
      <c r="B9" s="75"/>
      <c r="C9" s="56"/>
      <c r="D9" s="76"/>
      <c r="E9" s="76"/>
      <c r="F9" s="76"/>
      <c r="G9" s="77"/>
    </row>
    <row r="10" spans="1:8" x14ac:dyDescent="0.25">
      <c r="A10" s="16">
        <v>3</v>
      </c>
      <c r="B10" s="75"/>
      <c r="C10" s="56"/>
      <c r="D10" s="78"/>
      <c r="E10" s="76"/>
      <c r="F10" s="76"/>
      <c r="G10" s="77"/>
    </row>
    <row r="11" spans="1:8" x14ac:dyDescent="0.25">
      <c r="A11" s="16">
        <v>4</v>
      </c>
      <c r="B11" s="79"/>
      <c r="C11" s="56"/>
      <c r="D11" s="80"/>
      <c r="E11" s="81"/>
      <c r="F11" s="76"/>
      <c r="G11" s="82"/>
    </row>
    <row r="12" spans="1:8" x14ac:dyDescent="0.25">
      <c r="A12" s="16">
        <v>5</v>
      </c>
      <c r="B12" s="54"/>
      <c r="C12" s="18"/>
      <c r="D12" s="17"/>
      <c r="E12" s="30"/>
      <c r="F12" s="30"/>
      <c r="G12" s="54"/>
    </row>
    <row r="13" spans="1:8" x14ac:dyDescent="0.25">
      <c r="A13" s="16">
        <v>6</v>
      </c>
      <c r="B13" s="41"/>
      <c r="C13" s="18"/>
      <c r="D13" s="17"/>
      <c r="E13" s="30"/>
      <c r="F13" s="30"/>
      <c r="G13" s="30"/>
    </row>
  </sheetData>
  <mergeCells count="6">
    <mergeCell ref="A6:G6"/>
    <mergeCell ref="A1:G1"/>
    <mergeCell ref="A5:G5"/>
    <mergeCell ref="A2:G2"/>
    <mergeCell ref="A3:G3"/>
    <mergeCell ref="A4:G4"/>
  </mergeCells>
  <pageMargins left="0.70000004768371604" right="0.70000004768371604" top="0.75" bottom="0.75" header="0" footer="0"/>
  <pageSetup paperSize="9" fitToWidth="0" fitToHeight="0" orientation="portrait"/>
</worksheet>
</file>

<file path=docProps/app.xml><?xml version="1.0" encoding="utf-8"?>
<Properties xmlns="http://schemas.openxmlformats.org/officeDocument/2006/extended-properties" xmlns:vt="http://schemas.openxmlformats.org/officeDocument/2006/docPropsVTypes">
  <Template>Normal.dotm</Template>
  <TotalTime>0</TotalTime>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участника</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Райбулов Сергей Петрович</cp:lastModifiedBy>
  <dcterms:created xsi:type="dcterms:W3CDTF">2024-03-16T14:16:52Z</dcterms:created>
  <dcterms:modified xsi:type="dcterms:W3CDTF">2024-03-18T06:50:39Z</dcterms:modified>
</cp:coreProperties>
</file>